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er\Fag\Lærebøker\Finansregnskapet kort og godt\OPPGAVER\Kap 17\"/>
    </mc:Choice>
  </mc:AlternateContent>
  <bookViews>
    <workbookView xWindow="480" yWindow="30" windowWidth="27795" windowHeight="15135" activeTab="1"/>
  </bookViews>
  <sheets>
    <sheet name="17-17 Skjema" sheetId="4" r:id="rId1"/>
    <sheet name="17-17 Løsning" sheetId="1" r:id="rId2"/>
  </sheets>
  <calcPr calcId="152511"/>
</workbook>
</file>

<file path=xl/calcChain.xml><?xml version="1.0" encoding="utf-8"?>
<calcChain xmlns="http://schemas.openxmlformats.org/spreadsheetml/2006/main">
  <c r="E39" i="1" l="1"/>
</calcChain>
</file>

<file path=xl/sharedStrings.xml><?xml version="1.0" encoding="utf-8"?>
<sst xmlns="http://schemas.openxmlformats.org/spreadsheetml/2006/main" count="240" uniqueCount="98">
  <si>
    <t>MERVERDIANALYSE</t>
  </si>
  <si>
    <t>Sum</t>
  </si>
  <si>
    <t>Maj</t>
  </si>
  <si>
    <t>Min</t>
  </si>
  <si>
    <t>År</t>
  </si>
  <si>
    <t>Årlig</t>
  </si>
  <si>
    <t>Årlig avskrivn-</t>
  </si>
  <si>
    <t xml:space="preserve"> </t>
  </si>
  <si>
    <t>avskrivn.</t>
  </si>
  <si>
    <t>avskrivning</t>
  </si>
  <si>
    <t>1) Aksjekapital</t>
  </si>
  <si>
    <t>2) Annen EK</t>
  </si>
  <si>
    <t>2) Utbytte</t>
  </si>
  <si>
    <t>3) Sum EK kjøpt</t>
  </si>
  <si>
    <t>4) Kostpris for aksjene</t>
  </si>
  <si>
    <t xml:space="preserve">    Merverdier  (4 - 3)</t>
  </si>
  <si>
    <t xml:space="preserve">    Merverdier fordelt på</t>
  </si>
  <si>
    <t>5) Merverdi immat. eiendel</t>
  </si>
  <si>
    <t>5) Merverdi anlegg</t>
  </si>
  <si>
    <t>5) Merverdi varer, brutto</t>
  </si>
  <si>
    <t xml:space="preserve">    Sum merverdier</t>
  </si>
  <si>
    <t>6) Goodwill = rest</t>
  </si>
  <si>
    <t>7) EK minoritet</t>
  </si>
  <si>
    <t>Majoritet</t>
  </si>
  <si>
    <t>Minoritet</t>
  </si>
  <si>
    <t>Oppgave 17-17 Løsning</t>
  </si>
  <si>
    <t>a)</t>
  </si>
  <si>
    <t>b)</t>
  </si>
  <si>
    <t>Oppgave 17-17 Skjema</t>
  </si>
  <si>
    <t>1.1..x1</t>
  </si>
  <si>
    <t>AS M</t>
  </si>
  <si>
    <t>AS D</t>
  </si>
  <si>
    <t>Eliminering</t>
  </si>
  <si>
    <t>Konsern</t>
  </si>
  <si>
    <t>Goodwill</t>
  </si>
  <si>
    <t>Immateriell eiendel</t>
  </si>
  <si>
    <t>Anlegg</t>
  </si>
  <si>
    <t>Aksjer i D</t>
  </si>
  <si>
    <t>Varer</t>
  </si>
  <si>
    <t>Diverse eiendeler</t>
  </si>
  <si>
    <t xml:space="preserve">Aksjekapital </t>
  </si>
  <si>
    <t>Annen EK</t>
  </si>
  <si>
    <t>Minoritetsinteresse</t>
  </si>
  <si>
    <t>Beregnet betalbar skatt</t>
  </si>
  <si>
    <t>Utbytte</t>
  </si>
  <si>
    <t>Diverse gjeld</t>
  </si>
  <si>
    <t>c)</t>
  </si>
  <si>
    <t>31.12.x1</t>
  </si>
  <si>
    <t>Elimineringer</t>
  </si>
  <si>
    <t>Konsern-</t>
  </si>
  <si>
    <t>Resultat</t>
  </si>
  <si>
    <t>Kjøps-</t>
  </si>
  <si>
    <t>Avskrivn. merv. kjøpstidsp.</t>
  </si>
  <si>
    <t>Resultatand.</t>
  </si>
  <si>
    <t>Intsalg. Majoritet</t>
  </si>
  <si>
    <t>Int.salg minoritet</t>
  </si>
  <si>
    <t>regnskap</t>
  </si>
  <si>
    <t>tidspunkt</t>
  </si>
  <si>
    <t>På kjøpst.</t>
  </si>
  <si>
    <t>Avsatt 31.12.</t>
  </si>
  <si>
    <t>minoritet</t>
  </si>
  <si>
    <t>Salgsinntekter</t>
  </si>
  <si>
    <t>Gevinst salg anlegg</t>
  </si>
  <si>
    <t>Varekostnad</t>
  </si>
  <si>
    <t>Avskrivninger</t>
  </si>
  <si>
    <t>Div. kostnader</t>
  </si>
  <si>
    <t>Finansposter (+ = kostnad)</t>
  </si>
  <si>
    <t>Resultat før skattekostnad</t>
  </si>
  <si>
    <t>Betalbar skatt</t>
  </si>
  <si>
    <t>Årsres. før minoritetsint.</t>
  </si>
  <si>
    <t>Minoritetsinteresser</t>
  </si>
  <si>
    <t>Konsernets årsresultat</t>
  </si>
  <si>
    <t>Balanse</t>
  </si>
  <si>
    <t>Fordring på utbytte</t>
  </si>
  <si>
    <t>Div. eiendeler</t>
  </si>
  <si>
    <t>Sum eiendeler</t>
  </si>
  <si>
    <t>Aksjekapital</t>
  </si>
  <si>
    <t>Tilb.h. Overskudd</t>
  </si>
  <si>
    <t>Sum egenkapital og gjeld</t>
  </si>
  <si>
    <t>FORDELING RESULTAT</t>
  </si>
  <si>
    <t>Majoritet:</t>
  </si>
  <si>
    <t>Overskudd AS M</t>
  </si>
  <si>
    <t>Andel resultat AS D</t>
  </si>
  <si>
    <t>Korrigeringer (Se spesifikasjon under)</t>
  </si>
  <si>
    <t>Minoritet:</t>
  </si>
  <si>
    <t>Spesifikasjon korrigeringer</t>
  </si>
  <si>
    <t>Avskrivning goodwill</t>
  </si>
  <si>
    <t>Avskrivning merverdi immat. eiendel</t>
  </si>
  <si>
    <t>Avskrivning merverdi anlegg</t>
  </si>
  <si>
    <t>Tibakeført mindreverdi varer</t>
  </si>
  <si>
    <t>Tilbakeført mottatt utbytte fra AS D</t>
  </si>
  <si>
    <t>Tilbakeført gevinst salg anlegg</t>
  </si>
  <si>
    <t>Tilbakeført meravskrivning anlegg</t>
  </si>
  <si>
    <t>Eliminert urealisert internfortjeneste varer</t>
  </si>
  <si>
    <t>TIL MINORITETSINTERESSENE</t>
  </si>
  <si>
    <t>Kjøpstidspunkt</t>
  </si>
  <si>
    <t>Andel av spart overskudd:</t>
  </si>
  <si>
    <t>Korrigeringer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</si>
</sst>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 * #,##0.00_ ;_ * \-#,##0.00_ ;_ * &quot;-&quot;??_ ;_ @_ "/>
    <numFmt numFmtId="164" formatCode="_ * #,##0_ ;_ * \-#,##0_ ;_ * &quot;-&quot;??_ ;_ @_ "/>
    <numFmt numFmtId="165" formatCode="#,##0.0"/>
    <numFmt numFmtId="166" formatCode="_ * #,##0.0_ ;_ * \-#,##0.0_ ;_ * &quot;-&quot;??_ ;_ @_ "/>
    <numFmt numFmtId="167" formatCode="0.0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Trebuchet MS"/>
      <family val="2"/>
    </font>
    <font>
      <sz val="11"/>
      <color theme="1"/>
      <name val="Calibri"/>
      <family val="2"/>
      <scheme val="minor"/>
    </font>
    <font>
      <sz val="10"/>
      <name val="Trebuchet MS"/>
      <family val="2"/>
    </font>
    <font>
      <b/>
      <sz val="10"/>
      <name val="Trebuchet MS"/>
      <family val="2"/>
    </font>
    <font>
      <i/>
      <sz val="10"/>
      <name val="Trebuchet MS"/>
      <family val="2"/>
    </font>
    <font>
      <b/>
      <u/>
      <sz val="10"/>
      <color theme="1"/>
      <name val="Trebuchet MS"/>
      <family val="2"/>
    </font>
    <font>
      <sz val="10"/>
      <color theme="1"/>
      <name val="Trebuchet MS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94">
    <xf numFmtId="0" fontId="0" fillId="0" borderId="0" xfId="0"/>
    <xf numFmtId="0" fontId="3" fillId="2" borderId="3" xfId="0" applyFont="1" applyFill="1" applyBorder="1"/>
    <xf numFmtId="3" fontId="3" fillId="2" borderId="6" xfId="0" applyNumberFormat="1" applyFont="1" applyFill="1" applyBorder="1" applyAlignment="1">
      <alignment horizontal="center"/>
    </xf>
    <xf numFmtId="3" fontId="3" fillId="2" borderId="3" xfId="0" applyNumberFormat="1" applyFont="1" applyFill="1" applyBorder="1" applyAlignment="1">
      <alignment horizontal="right"/>
    </xf>
    <xf numFmtId="0" fontId="3" fillId="2" borderId="3" xfId="0" applyFont="1" applyFill="1" applyBorder="1" applyAlignment="1">
      <alignment horizontal="center"/>
    </xf>
    <xf numFmtId="3" fontId="3" fillId="2" borderId="5" xfId="0" applyNumberFormat="1" applyFont="1" applyFill="1" applyBorder="1"/>
    <xf numFmtId="9" fontId="3" fillId="2" borderId="4" xfId="2" applyFont="1" applyFill="1" applyBorder="1" applyAlignment="1">
      <alignment horizontal="center"/>
    </xf>
    <xf numFmtId="9" fontId="3" fillId="2" borderId="5" xfId="2" applyFont="1" applyFill="1" applyBorder="1"/>
    <xf numFmtId="0" fontId="3" fillId="2" borderId="5" xfId="0" applyFont="1" applyFill="1" applyBorder="1" applyAlignment="1">
      <alignment horizontal="right"/>
    </xf>
    <xf numFmtId="0" fontId="3" fillId="2" borderId="5" xfId="0" applyFont="1" applyFill="1" applyBorder="1" applyAlignment="1">
      <alignment horizontal="center"/>
    </xf>
    <xf numFmtId="3" fontId="3" fillId="3" borderId="1" xfId="0" applyNumberFormat="1" applyFont="1" applyFill="1" applyBorder="1"/>
    <xf numFmtId="3" fontId="3" fillId="0" borderId="1" xfId="0" applyNumberFormat="1" applyFont="1" applyFill="1" applyBorder="1"/>
    <xf numFmtId="0" fontId="3" fillId="0" borderId="1" xfId="0" applyFont="1" applyFill="1" applyBorder="1"/>
    <xf numFmtId="0" fontId="3" fillId="0" borderId="1" xfId="0" applyFont="1" applyBorder="1"/>
    <xf numFmtId="3" fontId="4" fillId="3" borderId="1" xfId="0" applyNumberFormat="1" applyFont="1" applyFill="1" applyBorder="1"/>
    <xf numFmtId="3" fontId="4" fillId="0" borderId="1" xfId="0" applyNumberFormat="1" applyFont="1" applyFill="1" applyBorder="1"/>
    <xf numFmtId="3" fontId="4" fillId="3" borderId="1" xfId="0" applyNumberFormat="1" applyFont="1" applyFill="1" applyBorder="1" applyAlignment="1"/>
    <xf numFmtId="3" fontId="5" fillId="3" borderId="1" xfId="0" applyNumberFormat="1" applyFont="1" applyFill="1" applyBorder="1"/>
    <xf numFmtId="164" fontId="3" fillId="0" borderId="1" xfId="1" applyNumberFormat="1" applyFont="1" applyFill="1" applyBorder="1"/>
    <xf numFmtId="164" fontId="3" fillId="0" borderId="1" xfId="1" applyNumberFormat="1" applyFont="1" applyBorder="1"/>
    <xf numFmtId="0" fontId="3" fillId="0" borderId="7" xfId="0" applyFont="1" applyFill="1" applyBorder="1"/>
    <xf numFmtId="164" fontId="3" fillId="0" borderId="1" xfId="0" applyNumberFormat="1" applyFont="1" applyBorder="1"/>
    <xf numFmtId="164" fontId="3" fillId="0" borderId="7" xfId="1" applyNumberFormat="1" applyFont="1" applyFill="1" applyBorder="1"/>
    <xf numFmtId="0" fontId="6" fillId="0" borderId="0" xfId="0" applyFont="1" applyAlignment="1">
      <alignment vertical="center"/>
    </xf>
    <xf numFmtId="0" fontId="7" fillId="0" borderId="0" xfId="0" applyFont="1"/>
    <xf numFmtId="0" fontId="7" fillId="0" borderId="0" xfId="0" applyFont="1" applyFill="1"/>
    <xf numFmtId="0" fontId="3" fillId="2" borderId="2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1" fillId="0" borderId="0" xfId="0" applyFont="1"/>
    <xf numFmtId="3" fontId="3" fillId="2" borderId="1" xfId="0" applyNumberFormat="1" applyFont="1" applyFill="1" applyBorder="1"/>
    <xf numFmtId="3" fontId="3" fillId="2" borderId="1" xfId="0" applyNumberFormat="1" applyFont="1" applyFill="1" applyBorder="1" applyAlignment="1">
      <alignment horizontal="right"/>
    </xf>
    <xf numFmtId="3" fontId="3" fillId="3" borderId="1" xfId="0" applyNumberFormat="1" applyFont="1" applyFill="1" applyBorder="1" applyAlignment="1">
      <alignment horizontal="center"/>
    </xf>
    <xf numFmtId="3" fontId="3" fillId="0" borderId="1" xfId="0" applyNumberFormat="1" applyFont="1" applyBorder="1"/>
    <xf numFmtId="3" fontId="3" fillId="3" borderId="1" xfId="0" applyNumberFormat="1" applyFont="1" applyFill="1" applyBorder="1" applyAlignment="1">
      <alignment horizontal="right"/>
    </xf>
    <xf numFmtId="3" fontId="3" fillId="0" borderId="1" xfId="0" applyNumberFormat="1" applyFont="1" applyBorder="1" applyAlignment="1">
      <alignment horizontal="right"/>
    </xf>
    <xf numFmtId="3" fontId="4" fillId="0" borderId="1" xfId="0" applyNumberFormat="1" applyFont="1" applyBorder="1"/>
    <xf numFmtId="3" fontId="3" fillId="2" borderId="1" xfId="0" applyNumberFormat="1" applyFont="1" applyFill="1" applyBorder="1" applyAlignment="1">
      <alignment horizontal="center"/>
    </xf>
    <xf numFmtId="3" fontId="3" fillId="2" borderId="3" xfId="0" applyNumberFormat="1" applyFont="1" applyFill="1" applyBorder="1"/>
    <xf numFmtId="0" fontId="3" fillId="2" borderId="8" xfId="0" applyFont="1" applyFill="1" applyBorder="1"/>
    <xf numFmtId="3" fontId="3" fillId="2" borderId="3" xfId="0" applyNumberFormat="1" applyFont="1" applyFill="1" applyBorder="1" applyAlignment="1">
      <alignment horizontal="center"/>
    </xf>
    <xf numFmtId="3" fontId="3" fillId="2" borderId="9" xfId="0" applyNumberFormat="1" applyFont="1" applyFill="1" applyBorder="1"/>
    <xf numFmtId="3" fontId="3" fillId="2" borderId="9" xfId="0" applyNumberFormat="1" applyFont="1" applyFill="1" applyBorder="1" applyAlignment="1">
      <alignment horizontal="center"/>
    </xf>
    <xf numFmtId="3" fontId="3" fillId="2" borderId="2" xfId="0" applyNumberFormat="1" applyFont="1" applyFill="1" applyBorder="1" applyAlignment="1">
      <alignment horizontal="center"/>
    </xf>
    <xf numFmtId="3" fontId="3" fillId="2" borderId="7" xfId="0" applyNumberFormat="1" applyFont="1" applyFill="1" applyBorder="1" applyAlignment="1">
      <alignment horizontal="center"/>
    </xf>
    <xf numFmtId="3" fontId="3" fillId="2" borderId="5" xfId="0" applyNumberFormat="1" applyFont="1" applyFill="1" applyBorder="1" applyAlignment="1">
      <alignment horizontal="center"/>
    </xf>
    <xf numFmtId="3" fontId="3" fillId="2" borderId="5" xfId="0" applyNumberFormat="1" applyFont="1" applyFill="1" applyBorder="1" applyAlignment="1">
      <alignment horizontal="right"/>
    </xf>
    <xf numFmtId="165" fontId="3" fillId="0" borderId="1" xfId="0" applyNumberFormat="1" applyFont="1" applyBorder="1"/>
    <xf numFmtId="0" fontId="1" fillId="0" borderId="1" xfId="0" applyFont="1" applyBorder="1"/>
    <xf numFmtId="165" fontId="1" fillId="0" borderId="1" xfId="0" applyNumberFormat="1" applyFont="1" applyBorder="1"/>
    <xf numFmtId="165" fontId="4" fillId="4" borderId="1" xfId="0" applyNumberFormat="1" applyFont="1" applyFill="1" applyBorder="1"/>
    <xf numFmtId="165" fontId="4" fillId="0" borderId="1" xfId="0" applyNumberFormat="1" applyFont="1" applyBorder="1"/>
    <xf numFmtId="165" fontId="3" fillId="0" borderId="0" xfId="0" applyNumberFormat="1" applyFont="1"/>
    <xf numFmtId="165" fontId="3" fillId="0" borderId="0" xfId="0" applyNumberFormat="1" applyFont="1" applyBorder="1"/>
    <xf numFmtId="165" fontId="3" fillId="0" borderId="7" xfId="0" applyNumberFormat="1" applyFont="1" applyBorder="1"/>
    <xf numFmtId="165" fontId="3" fillId="0" borderId="1" xfId="0" applyNumberFormat="1" applyFont="1" applyBorder="1" applyAlignment="1">
      <alignment horizontal="center"/>
    </xf>
    <xf numFmtId="165" fontId="3" fillId="0" borderId="3" xfId="0" applyNumberFormat="1" applyFont="1" applyBorder="1"/>
    <xf numFmtId="165" fontId="3" fillId="0" borderId="1" xfId="0" applyNumberFormat="1" applyFont="1" applyBorder="1" applyAlignment="1">
      <alignment horizontal="right"/>
    </xf>
    <xf numFmtId="3" fontId="3" fillId="3" borderId="3" xfId="0" applyNumberFormat="1" applyFont="1" applyFill="1" applyBorder="1" applyAlignment="1">
      <alignment horizontal="right"/>
    </xf>
    <xf numFmtId="165" fontId="3" fillId="0" borderId="2" xfId="0" applyNumberFormat="1" applyFont="1" applyBorder="1"/>
    <xf numFmtId="3" fontId="3" fillId="3" borderId="11" xfId="0" applyNumberFormat="1" applyFont="1" applyFill="1" applyBorder="1"/>
    <xf numFmtId="3" fontId="3" fillId="3" borderId="12" xfId="0" applyNumberFormat="1" applyFont="1" applyFill="1" applyBorder="1"/>
    <xf numFmtId="165" fontId="3" fillId="0" borderId="9" xfId="0" applyNumberFormat="1" applyFont="1" applyBorder="1"/>
    <xf numFmtId="3" fontId="3" fillId="3" borderId="3" xfId="0" applyNumberFormat="1" applyFont="1" applyFill="1" applyBorder="1"/>
    <xf numFmtId="0" fontId="3" fillId="0" borderId="8" xfId="0" applyFont="1" applyBorder="1"/>
    <xf numFmtId="166" fontId="3" fillId="0" borderId="8" xfId="1" applyNumberFormat="1" applyFont="1" applyBorder="1"/>
    <xf numFmtId="165" fontId="3" fillId="0" borderId="8" xfId="0" applyNumberFormat="1" applyFont="1" applyBorder="1"/>
    <xf numFmtId="0" fontId="5" fillId="0" borderId="0" xfId="0" applyFont="1"/>
    <xf numFmtId="0" fontId="3" fillId="0" borderId="0" xfId="0" applyFont="1"/>
    <xf numFmtId="166" fontId="3" fillId="0" borderId="0" xfId="1" applyNumberFormat="1" applyFont="1"/>
    <xf numFmtId="3" fontId="3" fillId="0" borderId="0" xfId="0" applyNumberFormat="1" applyFont="1"/>
    <xf numFmtId="9" fontId="3" fillId="0" borderId="0" xfId="2" applyFont="1"/>
    <xf numFmtId="164" fontId="3" fillId="0" borderId="0" xfId="1" applyNumberFormat="1" applyFont="1"/>
    <xf numFmtId="166" fontId="3" fillId="0" borderId="8" xfId="0" applyNumberFormat="1" applyFont="1" applyBorder="1"/>
    <xf numFmtId="166" fontId="3" fillId="0" borderId="0" xfId="0" applyNumberFormat="1" applyFont="1" applyBorder="1"/>
    <xf numFmtId="0" fontId="1" fillId="0" borderId="8" xfId="0" applyFont="1" applyBorder="1"/>
    <xf numFmtId="0" fontId="3" fillId="0" borderId="0" xfId="0" applyFont="1" applyBorder="1"/>
    <xf numFmtId="166" fontId="1" fillId="0" borderId="0" xfId="0" applyNumberFormat="1" applyFont="1" applyBorder="1"/>
    <xf numFmtId="0" fontId="3" fillId="0" borderId="0" xfId="0" applyFont="1" applyFill="1" applyBorder="1"/>
    <xf numFmtId="166" fontId="1" fillId="0" borderId="8" xfId="0" applyNumberFormat="1" applyFont="1" applyBorder="1"/>
    <xf numFmtId="3" fontId="3" fillId="0" borderId="5" xfId="0" applyNumberFormat="1" applyFont="1" applyFill="1" applyBorder="1"/>
    <xf numFmtId="3" fontId="3" fillId="0" borderId="2" xfId="0" applyNumberFormat="1" applyFont="1" applyFill="1" applyBorder="1" applyAlignment="1">
      <alignment horizontal="center"/>
    </xf>
    <xf numFmtId="3" fontId="3" fillId="0" borderId="7" xfId="0" applyNumberFormat="1" applyFont="1" applyFill="1" applyBorder="1" applyAlignment="1">
      <alignment horizontal="center"/>
    </xf>
    <xf numFmtId="3" fontId="3" fillId="0" borderId="2" xfId="0" applyNumberFormat="1" applyFont="1" applyFill="1" applyBorder="1" applyAlignment="1">
      <alignment horizontal="center"/>
    </xf>
    <xf numFmtId="3" fontId="3" fillId="0" borderId="8" xfId="0" applyNumberFormat="1" applyFont="1" applyFill="1" applyBorder="1" applyAlignment="1">
      <alignment horizontal="right"/>
    </xf>
    <xf numFmtId="3" fontId="3" fillId="0" borderId="8" xfId="0" applyNumberFormat="1" applyFont="1" applyFill="1" applyBorder="1" applyAlignment="1">
      <alignment horizontal="center"/>
    </xf>
    <xf numFmtId="3" fontId="3" fillId="0" borderId="4" xfId="0" applyNumberFormat="1" applyFont="1" applyFill="1" applyBorder="1" applyAlignment="1">
      <alignment horizontal="center"/>
    </xf>
    <xf numFmtId="3" fontId="3" fillId="0" borderId="10" xfId="0" applyNumberFormat="1" applyFont="1" applyFill="1" applyBorder="1" applyAlignment="1">
      <alignment horizontal="center"/>
    </xf>
    <xf numFmtId="0" fontId="3" fillId="3" borderId="1" xfId="0" applyFont="1" applyFill="1" applyBorder="1"/>
    <xf numFmtId="3" fontId="3" fillId="2" borderId="5" xfId="0" applyNumberFormat="1" applyFont="1" applyFill="1" applyBorder="1" applyAlignment="1">
      <alignment horizontal="left"/>
    </xf>
    <xf numFmtId="3" fontId="3" fillId="2" borderId="2" xfId="0" applyNumberFormat="1" applyFont="1" applyFill="1" applyBorder="1" applyAlignment="1">
      <alignment horizontal="left"/>
    </xf>
    <xf numFmtId="3" fontId="3" fillId="2" borderId="7" xfId="0" applyNumberFormat="1" applyFont="1" applyFill="1" applyBorder="1" applyAlignment="1">
      <alignment horizontal="left"/>
    </xf>
    <xf numFmtId="3" fontId="3" fillId="0" borderId="7" xfId="0" applyNumberFormat="1" applyFont="1" applyFill="1" applyBorder="1" applyAlignment="1">
      <alignment horizontal="right"/>
    </xf>
    <xf numFmtId="0" fontId="1" fillId="0" borderId="0" xfId="0" applyFont="1" applyFill="1"/>
    <xf numFmtId="167" fontId="3" fillId="0" borderId="0" xfId="0" applyNumberFormat="1" applyFont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101"/>
  <sheetViews>
    <sheetView showGridLines="0" workbookViewId="0">
      <selection activeCell="P14" sqref="P14"/>
    </sheetView>
  </sheetViews>
  <sheetFormatPr defaultRowHeight="15" x14ac:dyDescent="0.3"/>
  <cols>
    <col min="1" max="1" width="7" style="24" customWidth="1"/>
    <col min="2" max="2" width="29" style="24" customWidth="1"/>
    <col min="3" max="4" width="9.140625" style="24"/>
    <col min="5" max="5" width="10.7109375" style="24" customWidth="1"/>
    <col min="6" max="6" width="10.5703125" style="24" customWidth="1"/>
    <col min="7" max="7" width="11.5703125" style="24" customWidth="1"/>
    <col min="8" max="9" width="10.5703125" style="24" customWidth="1"/>
    <col min="10" max="16384" width="9.140625" style="24"/>
  </cols>
  <sheetData>
    <row r="2" spans="1:9" x14ac:dyDescent="0.3">
      <c r="B2" s="23" t="s">
        <v>28</v>
      </c>
    </row>
    <row r="5" spans="1:9" x14ac:dyDescent="0.3">
      <c r="A5" s="28" t="s">
        <v>26</v>
      </c>
      <c r="B5" s="1" t="s">
        <v>0</v>
      </c>
      <c r="C5" s="2" t="s">
        <v>1</v>
      </c>
      <c r="D5" s="2" t="s">
        <v>2</v>
      </c>
      <c r="E5" s="3" t="s">
        <v>3</v>
      </c>
      <c r="F5" s="4" t="s">
        <v>4</v>
      </c>
      <c r="G5" s="4" t="s">
        <v>5</v>
      </c>
      <c r="H5" s="26" t="s">
        <v>6</v>
      </c>
      <c r="I5" s="27"/>
    </row>
    <row r="6" spans="1:9" x14ac:dyDescent="0.3">
      <c r="B6" s="5" t="s">
        <v>7</v>
      </c>
      <c r="C6" s="6">
        <v>1</v>
      </c>
      <c r="D6" s="6">
        <v>0.8</v>
      </c>
      <c r="E6" s="7">
        <v>0.19999999999999996</v>
      </c>
      <c r="F6" s="8" t="s">
        <v>8</v>
      </c>
      <c r="G6" s="8" t="s">
        <v>9</v>
      </c>
      <c r="H6" s="9" t="s">
        <v>23</v>
      </c>
      <c r="I6" s="9" t="s">
        <v>24</v>
      </c>
    </row>
    <row r="7" spans="1:9" x14ac:dyDescent="0.3">
      <c r="B7" s="10" t="s">
        <v>10</v>
      </c>
      <c r="C7" s="11"/>
      <c r="D7" s="11"/>
      <c r="E7" s="11"/>
      <c r="F7" s="12"/>
      <c r="G7" s="13"/>
      <c r="H7" s="13"/>
      <c r="I7" s="13"/>
    </row>
    <row r="8" spans="1:9" x14ac:dyDescent="0.3">
      <c r="B8" s="10" t="s">
        <v>11</v>
      </c>
      <c r="C8" s="11"/>
      <c r="D8" s="11"/>
      <c r="E8" s="11"/>
      <c r="F8" s="12"/>
      <c r="G8" s="13"/>
      <c r="H8" s="13"/>
      <c r="I8" s="13"/>
    </row>
    <row r="9" spans="1:9" x14ac:dyDescent="0.3">
      <c r="B9" s="10" t="s">
        <v>12</v>
      </c>
      <c r="C9" s="11"/>
      <c r="D9" s="11"/>
      <c r="E9" s="11"/>
      <c r="F9" s="12"/>
      <c r="G9" s="13"/>
      <c r="H9" s="13"/>
      <c r="I9" s="13"/>
    </row>
    <row r="10" spans="1:9" x14ac:dyDescent="0.3">
      <c r="B10" s="14" t="s">
        <v>13</v>
      </c>
      <c r="C10" s="11"/>
      <c r="D10" s="15"/>
      <c r="E10" s="15"/>
      <c r="F10" s="12"/>
      <c r="G10" s="13"/>
      <c r="H10" s="13"/>
      <c r="I10" s="13"/>
    </row>
    <row r="11" spans="1:9" x14ac:dyDescent="0.3">
      <c r="B11" s="10" t="s">
        <v>14</v>
      </c>
      <c r="C11" s="11"/>
      <c r="D11" s="11"/>
      <c r="E11" s="11"/>
      <c r="F11" s="12"/>
      <c r="G11" s="13"/>
      <c r="H11" s="13"/>
      <c r="I11" s="13"/>
    </row>
    <row r="12" spans="1:9" x14ac:dyDescent="0.3">
      <c r="B12" s="16" t="s">
        <v>15</v>
      </c>
      <c r="C12" s="11"/>
      <c r="D12" s="15"/>
      <c r="E12" s="11"/>
      <c r="F12" s="12"/>
      <c r="G12" s="13"/>
      <c r="H12" s="13"/>
      <c r="I12" s="13"/>
    </row>
    <row r="13" spans="1:9" x14ac:dyDescent="0.3">
      <c r="B13" s="10"/>
      <c r="C13" s="11"/>
      <c r="D13" s="11"/>
      <c r="E13" s="11"/>
      <c r="F13" s="12"/>
      <c r="G13" s="13"/>
      <c r="H13" s="13"/>
      <c r="I13" s="13"/>
    </row>
    <row r="14" spans="1:9" x14ac:dyDescent="0.3">
      <c r="B14" s="17" t="s">
        <v>16</v>
      </c>
      <c r="C14" s="11"/>
      <c r="D14" s="11"/>
      <c r="E14" s="11"/>
      <c r="F14" s="12"/>
      <c r="G14" s="13"/>
      <c r="H14" s="13"/>
      <c r="I14" s="13"/>
    </row>
    <row r="15" spans="1:9" x14ac:dyDescent="0.3">
      <c r="B15" s="10" t="s">
        <v>17</v>
      </c>
      <c r="C15" s="11"/>
      <c r="D15" s="11"/>
      <c r="E15" s="11"/>
      <c r="F15" s="18"/>
      <c r="G15" s="19"/>
      <c r="H15" s="19"/>
      <c r="I15" s="19"/>
    </row>
    <row r="16" spans="1:9" x14ac:dyDescent="0.3">
      <c r="B16" s="10" t="s">
        <v>18</v>
      </c>
      <c r="C16" s="11"/>
      <c r="D16" s="11"/>
      <c r="E16" s="11"/>
      <c r="F16" s="18"/>
      <c r="G16" s="19"/>
      <c r="H16" s="19"/>
      <c r="I16" s="19"/>
    </row>
    <row r="17" spans="1:9" x14ac:dyDescent="0.3">
      <c r="B17" s="10" t="s">
        <v>19</v>
      </c>
      <c r="C17" s="11"/>
      <c r="D17" s="11"/>
      <c r="E17" s="11"/>
      <c r="F17" s="18"/>
      <c r="G17" s="19"/>
      <c r="H17" s="19"/>
      <c r="I17" s="19"/>
    </row>
    <row r="18" spans="1:9" x14ac:dyDescent="0.3">
      <c r="B18" s="14" t="s">
        <v>20</v>
      </c>
      <c r="C18" s="15"/>
      <c r="D18" s="15"/>
      <c r="E18" s="15"/>
      <c r="F18" s="20"/>
      <c r="G18" s="21"/>
      <c r="H18" s="21"/>
      <c r="I18" s="21"/>
    </row>
    <row r="19" spans="1:9" x14ac:dyDescent="0.3">
      <c r="B19" s="14" t="s">
        <v>21</v>
      </c>
      <c r="C19" s="15"/>
      <c r="D19" s="15"/>
      <c r="E19" s="15"/>
      <c r="F19" s="22"/>
      <c r="G19" s="19"/>
      <c r="H19" s="19"/>
      <c r="I19" s="19"/>
    </row>
    <row r="20" spans="1:9" x14ac:dyDescent="0.3">
      <c r="B20" s="14" t="s">
        <v>22</v>
      </c>
      <c r="C20" s="11"/>
      <c r="D20" s="11"/>
      <c r="E20" s="15"/>
      <c r="F20" s="20"/>
      <c r="G20" s="13"/>
      <c r="H20" s="13"/>
      <c r="I20" s="13"/>
    </row>
    <row r="21" spans="1:9" x14ac:dyDescent="0.3">
      <c r="C21" s="25"/>
      <c r="D21" s="25"/>
      <c r="E21" s="25"/>
      <c r="F21" s="25"/>
    </row>
    <row r="23" spans="1:9" x14ac:dyDescent="0.3">
      <c r="A23" s="28" t="s">
        <v>27</v>
      </c>
      <c r="B23" s="29" t="s">
        <v>29</v>
      </c>
      <c r="C23" s="36" t="s">
        <v>30</v>
      </c>
      <c r="D23" s="36" t="s">
        <v>31</v>
      </c>
      <c r="E23" s="30" t="s">
        <v>32</v>
      </c>
      <c r="F23" s="30" t="s">
        <v>33</v>
      </c>
    </row>
    <row r="24" spans="1:9" x14ac:dyDescent="0.3">
      <c r="B24" s="10" t="s">
        <v>34</v>
      </c>
      <c r="C24" s="31"/>
      <c r="D24" s="31"/>
      <c r="E24" s="32"/>
      <c r="F24" s="32"/>
    </row>
    <row r="25" spans="1:9" x14ac:dyDescent="0.3">
      <c r="B25" s="10" t="s">
        <v>35</v>
      </c>
      <c r="C25" s="31"/>
      <c r="D25" s="31"/>
      <c r="E25" s="32"/>
      <c r="F25" s="32"/>
    </row>
    <row r="26" spans="1:9" x14ac:dyDescent="0.3">
      <c r="B26" s="10" t="s">
        <v>36</v>
      </c>
      <c r="C26" s="33">
        <v>12000</v>
      </c>
      <c r="D26" s="33">
        <v>6500</v>
      </c>
      <c r="E26" s="32"/>
      <c r="F26" s="32"/>
    </row>
    <row r="27" spans="1:9" x14ac:dyDescent="0.3">
      <c r="B27" s="10" t="s">
        <v>37</v>
      </c>
      <c r="C27" s="33">
        <v>12000</v>
      </c>
      <c r="D27" s="33"/>
      <c r="E27" s="34"/>
      <c r="F27" s="32"/>
    </row>
    <row r="28" spans="1:9" x14ac:dyDescent="0.3">
      <c r="B28" s="10" t="s">
        <v>38</v>
      </c>
      <c r="C28" s="33">
        <v>2500</v>
      </c>
      <c r="D28" s="33">
        <v>1200</v>
      </c>
      <c r="E28" s="32"/>
      <c r="F28" s="32"/>
    </row>
    <row r="29" spans="1:9" x14ac:dyDescent="0.3">
      <c r="B29" s="10" t="s">
        <v>39</v>
      </c>
      <c r="C29" s="33">
        <v>1400</v>
      </c>
      <c r="D29" s="33">
        <v>750</v>
      </c>
      <c r="E29" s="34"/>
      <c r="F29" s="32"/>
    </row>
    <row r="30" spans="1:9" x14ac:dyDescent="0.3">
      <c r="B30" s="14"/>
      <c r="C30" s="14">
        <v>27900</v>
      </c>
      <c r="D30" s="14">
        <v>8450</v>
      </c>
      <c r="E30" s="32"/>
      <c r="F30" s="35"/>
    </row>
    <row r="31" spans="1:9" x14ac:dyDescent="0.3">
      <c r="B31" s="10"/>
      <c r="C31" s="10"/>
      <c r="D31" s="10"/>
      <c r="E31" s="32"/>
      <c r="F31" s="32"/>
    </row>
    <row r="32" spans="1:9" x14ac:dyDescent="0.3">
      <c r="B32" s="10" t="s">
        <v>40</v>
      </c>
      <c r="C32" s="10">
        <v>-10000</v>
      </c>
      <c r="D32" s="10">
        <v>-3000</v>
      </c>
      <c r="E32" s="32"/>
      <c r="F32" s="32"/>
    </row>
    <row r="33" spans="1:15" x14ac:dyDescent="0.3">
      <c r="B33" s="10" t="s">
        <v>41</v>
      </c>
      <c r="C33" s="10">
        <v>-2800</v>
      </c>
      <c r="D33" s="10">
        <v>-1500</v>
      </c>
      <c r="E33" s="32"/>
      <c r="F33" s="32"/>
    </row>
    <row r="34" spans="1:15" x14ac:dyDescent="0.3">
      <c r="B34" s="10" t="s">
        <v>42</v>
      </c>
      <c r="C34" s="10"/>
      <c r="D34" s="10"/>
      <c r="E34" s="32"/>
      <c r="F34" s="32"/>
    </row>
    <row r="35" spans="1:15" x14ac:dyDescent="0.3">
      <c r="B35" s="10" t="s">
        <v>43</v>
      </c>
      <c r="C35" s="10">
        <v>-400</v>
      </c>
      <c r="D35" s="10">
        <v>-180</v>
      </c>
      <c r="E35" s="32"/>
      <c r="F35" s="32"/>
    </row>
    <row r="36" spans="1:15" x14ac:dyDescent="0.3">
      <c r="B36" s="10" t="s">
        <v>44</v>
      </c>
      <c r="C36" s="10">
        <v>-250</v>
      </c>
      <c r="D36" s="10">
        <v>-150</v>
      </c>
      <c r="E36" s="32"/>
      <c r="F36" s="32"/>
    </row>
    <row r="37" spans="1:15" x14ac:dyDescent="0.3">
      <c r="B37" s="10" t="s">
        <v>45</v>
      </c>
      <c r="C37" s="10">
        <v>-14450</v>
      </c>
      <c r="D37" s="10">
        <v>-3620</v>
      </c>
      <c r="E37" s="32"/>
      <c r="F37" s="32"/>
    </row>
    <row r="38" spans="1:15" x14ac:dyDescent="0.3">
      <c r="B38" s="14"/>
      <c r="C38" s="14">
        <v>-27900</v>
      </c>
      <c r="D38" s="14">
        <v>-8450</v>
      </c>
      <c r="E38" s="32"/>
      <c r="F38" s="35"/>
    </row>
    <row r="41" spans="1:15" x14ac:dyDescent="0.3">
      <c r="A41" s="28" t="s">
        <v>46</v>
      </c>
    </row>
    <row r="42" spans="1:15" x14ac:dyDescent="0.3">
      <c r="B42" s="37" t="s">
        <v>47</v>
      </c>
      <c r="C42" s="39" t="s">
        <v>30</v>
      </c>
      <c r="D42" s="39" t="s">
        <v>31</v>
      </c>
      <c r="E42" s="38"/>
      <c r="F42" s="38"/>
      <c r="G42" s="38"/>
      <c r="H42" s="38" t="s">
        <v>48</v>
      </c>
      <c r="I42" s="38"/>
      <c r="J42" s="38"/>
      <c r="K42" s="38"/>
      <c r="L42" s="38"/>
      <c r="M42" s="38"/>
      <c r="N42" s="38"/>
      <c r="O42" s="39" t="s">
        <v>49</v>
      </c>
    </row>
    <row r="43" spans="1:15" x14ac:dyDescent="0.3">
      <c r="B43" s="40"/>
      <c r="C43" s="41"/>
      <c r="D43" s="41"/>
      <c r="E43" s="41" t="s">
        <v>51</v>
      </c>
      <c r="F43" s="42" t="s">
        <v>44</v>
      </c>
      <c r="G43" s="43"/>
      <c r="H43" s="89" t="s">
        <v>52</v>
      </c>
      <c r="I43" s="90"/>
      <c r="J43" s="41" t="s">
        <v>53</v>
      </c>
      <c r="K43" s="42" t="s">
        <v>54</v>
      </c>
      <c r="L43" s="43"/>
      <c r="M43" s="42" t="s">
        <v>55</v>
      </c>
      <c r="N43" s="43"/>
      <c r="O43" s="41" t="s">
        <v>56</v>
      </c>
    </row>
    <row r="44" spans="1:15" x14ac:dyDescent="0.3">
      <c r="B44" s="5"/>
      <c r="C44" s="44"/>
      <c r="D44" s="44"/>
      <c r="E44" s="44" t="s">
        <v>57</v>
      </c>
      <c r="F44" s="45" t="s">
        <v>58</v>
      </c>
      <c r="G44" s="88" t="s">
        <v>59</v>
      </c>
      <c r="H44" s="44" t="s">
        <v>23</v>
      </c>
      <c r="I44" s="44" t="s">
        <v>24</v>
      </c>
      <c r="J44" s="44" t="s">
        <v>60</v>
      </c>
      <c r="K44" s="44" t="s">
        <v>36</v>
      </c>
      <c r="L44" s="44" t="s">
        <v>38</v>
      </c>
      <c r="M44" s="44" t="s">
        <v>36</v>
      </c>
      <c r="N44" s="44" t="s">
        <v>38</v>
      </c>
      <c r="O44" s="45"/>
    </row>
    <row r="45" spans="1:15" x14ac:dyDescent="0.3">
      <c r="B45" s="79"/>
      <c r="C45" s="80" t="s">
        <v>50</v>
      </c>
      <c r="D45" s="81"/>
      <c r="E45" s="82"/>
      <c r="F45" s="83"/>
      <c r="G45" s="83"/>
      <c r="H45" s="84"/>
      <c r="I45" s="84"/>
      <c r="J45" s="84"/>
      <c r="K45" s="84"/>
      <c r="L45" s="84"/>
      <c r="M45" s="84"/>
      <c r="N45" s="84"/>
      <c r="O45" s="91"/>
    </row>
    <row r="46" spans="1:15" x14ac:dyDescent="0.3">
      <c r="B46" s="10" t="s">
        <v>61</v>
      </c>
      <c r="C46" s="10">
        <v>-14000</v>
      </c>
      <c r="D46" s="10">
        <v>-8000</v>
      </c>
      <c r="E46" s="46"/>
      <c r="F46" s="46"/>
      <c r="G46" s="46"/>
      <c r="H46" s="46"/>
      <c r="I46" s="46"/>
      <c r="J46" s="46"/>
      <c r="K46" s="46"/>
      <c r="L46" s="46"/>
      <c r="M46" s="47"/>
      <c r="N46" s="46"/>
      <c r="O46" s="46"/>
    </row>
    <row r="47" spans="1:15" x14ac:dyDescent="0.3">
      <c r="B47" s="10" t="s">
        <v>62</v>
      </c>
      <c r="C47" s="10">
        <v>-840</v>
      </c>
      <c r="D47" s="10">
        <v>0</v>
      </c>
      <c r="E47" s="46"/>
      <c r="F47" s="46"/>
      <c r="G47" s="46"/>
      <c r="H47" s="46"/>
      <c r="I47" s="46"/>
      <c r="J47" s="46"/>
      <c r="K47" s="46"/>
      <c r="L47" s="46"/>
      <c r="M47" s="46"/>
      <c r="N47" s="47"/>
      <c r="O47" s="46"/>
    </row>
    <row r="48" spans="1:15" x14ac:dyDescent="0.3">
      <c r="B48" s="10" t="s">
        <v>63</v>
      </c>
      <c r="C48" s="10">
        <v>5400</v>
      </c>
      <c r="D48" s="10">
        <v>2500</v>
      </c>
      <c r="E48" s="46"/>
      <c r="F48" s="46"/>
      <c r="G48" s="46"/>
      <c r="H48" s="46"/>
      <c r="I48" s="46"/>
      <c r="J48" s="46"/>
      <c r="K48" s="46"/>
      <c r="L48" s="46"/>
      <c r="M48" s="47"/>
      <c r="N48" s="46"/>
      <c r="O48" s="46"/>
    </row>
    <row r="49" spans="2:15" x14ac:dyDescent="0.3">
      <c r="B49" s="10" t="s">
        <v>64</v>
      </c>
      <c r="C49" s="10">
        <v>1800</v>
      </c>
      <c r="D49" s="10">
        <v>800</v>
      </c>
      <c r="E49" s="46"/>
      <c r="F49" s="46"/>
      <c r="G49" s="46"/>
      <c r="H49" s="46"/>
      <c r="I49" s="46"/>
      <c r="J49" s="46"/>
      <c r="K49" s="46"/>
      <c r="L49" s="46"/>
      <c r="M49" s="46"/>
      <c r="N49" s="47"/>
      <c r="O49" s="46"/>
    </row>
    <row r="50" spans="2:15" x14ac:dyDescent="0.3">
      <c r="B50" s="10" t="s">
        <v>65</v>
      </c>
      <c r="C50" s="10">
        <v>5600</v>
      </c>
      <c r="D50" s="10">
        <v>2800</v>
      </c>
      <c r="E50" s="46"/>
      <c r="F50" s="46"/>
      <c r="G50" s="46"/>
      <c r="H50" s="46"/>
      <c r="I50" s="46"/>
      <c r="J50" s="46"/>
      <c r="K50" s="46"/>
      <c r="L50" s="46"/>
      <c r="M50" s="46"/>
      <c r="N50" s="46"/>
      <c r="O50" s="46"/>
    </row>
    <row r="51" spans="2:15" x14ac:dyDescent="0.3">
      <c r="B51" s="10" t="s">
        <v>66</v>
      </c>
      <c r="C51" s="10">
        <v>450</v>
      </c>
      <c r="D51" s="10">
        <v>250</v>
      </c>
      <c r="E51" s="46"/>
      <c r="F51" s="46"/>
      <c r="G51" s="48"/>
      <c r="H51" s="46"/>
      <c r="I51" s="46"/>
      <c r="J51" s="46"/>
      <c r="K51" s="46"/>
      <c r="L51" s="46"/>
      <c r="M51" s="46"/>
      <c r="N51" s="46"/>
      <c r="O51" s="46"/>
    </row>
    <row r="52" spans="2:15" x14ac:dyDescent="0.3">
      <c r="B52" s="14" t="s">
        <v>67</v>
      </c>
      <c r="C52" s="14">
        <v>-1590</v>
      </c>
      <c r="D52" s="14">
        <v>-1650</v>
      </c>
      <c r="E52" s="46"/>
      <c r="F52" s="46"/>
      <c r="G52" s="46"/>
      <c r="H52" s="46"/>
      <c r="I52" s="46"/>
      <c r="J52" s="46"/>
      <c r="K52" s="46"/>
      <c r="L52" s="46"/>
      <c r="M52" s="46"/>
      <c r="N52" s="46"/>
      <c r="O52" s="49"/>
    </row>
    <row r="53" spans="2:15" x14ac:dyDescent="0.3">
      <c r="B53" s="10" t="s">
        <v>68</v>
      </c>
      <c r="C53" s="10">
        <v>318</v>
      </c>
      <c r="D53" s="10">
        <v>577.5</v>
      </c>
      <c r="E53" s="46"/>
      <c r="F53" s="46"/>
      <c r="G53" s="46"/>
      <c r="H53" s="46"/>
      <c r="I53" s="46"/>
      <c r="J53" s="46"/>
      <c r="K53" s="46"/>
      <c r="L53" s="46"/>
      <c r="M53" s="46"/>
      <c r="N53" s="46"/>
      <c r="O53" s="46"/>
    </row>
    <row r="54" spans="2:15" x14ac:dyDescent="0.3">
      <c r="B54" s="14" t="s">
        <v>69</v>
      </c>
      <c r="C54" s="14">
        <v>-1272</v>
      </c>
      <c r="D54" s="14">
        <v>-1072.5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</row>
    <row r="55" spans="2:15" x14ac:dyDescent="0.3">
      <c r="B55" s="14" t="s">
        <v>70</v>
      </c>
      <c r="C55" s="10"/>
      <c r="D55" s="10"/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50"/>
    </row>
    <row r="56" spans="2:15" x14ac:dyDescent="0.3">
      <c r="B56" s="14" t="s">
        <v>71</v>
      </c>
      <c r="C56" s="10"/>
      <c r="D56" s="10"/>
      <c r="E56" s="46"/>
      <c r="F56" s="46"/>
      <c r="G56" s="46"/>
      <c r="H56" s="46"/>
      <c r="I56" s="46"/>
      <c r="J56" s="46"/>
      <c r="K56" s="46"/>
      <c r="L56" s="46"/>
      <c r="M56" s="46"/>
      <c r="N56" s="46"/>
      <c r="O56" s="50"/>
    </row>
    <row r="57" spans="2:15" x14ac:dyDescent="0.3">
      <c r="B57" s="11"/>
      <c r="C57" s="85" t="s">
        <v>72</v>
      </c>
      <c r="D57" s="86"/>
      <c r="E57" s="51"/>
      <c r="F57" s="51"/>
      <c r="G57" s="51"/>
      <c r="H57" s="51"/>
      <c r="I57" s="51"/>
      <c r="J57" s="51"/>
      <c r="K57" s="51"/>
      <c r="L57" s="51"/>
      <c r="M57" s="51"/>
      <c r="N57" s="52"/>
      <c r="O57" s="53"/>
    </row>
    <row r="58" spans="2:15" x14ac:dyDescent="0.3">
      <c r="B58" s="10" t="s">
        <v>34</v>
      </c>
      <c r="C58" s="31"/>
      <c r="D58" s="31"/>
      <c r="E58" s="46"/>
      <c r="F58" s="46"/>
      <c r="G58" s="46"/>
      <c r="H58" s="46"/>
      <c r="I58" s="46"/>
      <c r="J58" s="46"/>
      <c r="K58" s="46"/>
      <c r="L58" s="46"/>
      <c r="M58" s="46"/>
      <c r="N58" s="54"/>
      <c r="O58" s="55"/>
    </row>
    <row r="59" spans="2:15" x14ac:dyDescent="0.3">
      <c r="B59" s="10" t="s">
        <v>35</v>
      </c>
      <c r="C59" s="31"/>
      <c r="D59" s="31"/>
      <c r="E59" s="46"/>
      <c r="F59" s="46"/>
      <c r="G59" s="46"/>
      <c r="H59" s="46"/>
      <c r="I59" s="46"/>
      <c r="J59" s="46"/>
      <c r="K59" s="46"/>
      <c r="L59" s="46"/>
      <c r="M59" s="46"/>
      <c r="N59" s="54"/>
      <c r="O59" s="55"/>
    </row>
    <row r="60" spans="2:15" x14ac:dyDescent="0.3">
      <c r="B60" s="10" t="s">
        <v>36</v>
      </c>
      <c r="C60" s="33">
        <v>12000</v>
      </c>
      <c r="D60" s="33">
        <v>8000</v>
      </c>
      <c r="E60" s="46"/>
      <c r="F60" s="46"/>
      <c r="G60" s="46"/>
      <c r="H60" s="56"/>
      <c r="I60" s="56"/>
      <c r="J60" s="56"/>
      <c r="K60" s="56"/>
      <c r="L60" s="56"/>
      <c r="M60" s="56"/>
      <c r="N60" s="47"/>
      <c r="O60" s="55"/>
    </row>
    <row r="61" spans="2:15" x14ac:dyDescent="0.3">
      <c r="B61" s="10" t="s">
        <v>37</v>
      </c>
      <c r="C61" s="33">
        <v>12000</v>
      </c>
      <c r="D61" s="33"/>
      <c r="E61" s="46"/>
      <c r="F61" s="46"/>
      <c r="G61" s="56"/>
      <c r="H61" s="56"/>
      <c r="I61" s="56"/>
      <c r="J61" s="56"/>
      <c r="K61" s="56"/>
      <c r="L61" s="56"/>
      <c r="M61" s="56"/>
      <c r="N61" s="46"/>
      <c r="O61" s="55"/>
    </row>
    <row r="62" spans="2:15" x14ac:dyDescent="0.3">
      <c r="B62" s="10" t="s">
        <v>73</v>
      </c>
      <c r="C62" s="33">
        <v>176</v>
      </c>
      <c r="D62" s="33"/>
      <c r="E62" s="46"/>
      <c r="F62" s="46"/>
      <c r="G62" s="56"/>
      <c r="H62" s="56"/>
      <c r="I62" s="56"/>
      <c r="J62" s="56"/>
      <c r="K62" s="56"/>
      <c r="L62" s="56"/>
      <c r="M62" s="56"/>
      <c r="N62" s="46"/>
      <c r="O62" s="55"/>
    </row>
    <row r="63" spans="2:15" x14ac:dyDescent="0.3">
      <c r="B63" s="10" t="s">
        <v>38</v>
      </c>
      <c r="C63" s="33">
        <v>1500</v>
      </c>
      <c r="D63" s="33">
        <v>1200</v>
      </c>
      <c r="E63" s="46"/>
      <c r="F63" s="46"/>
      <c r="G63" s="46"/>
      <c r="H63" s="56"/>
      <c r="I63" s="56"/>
      <c r="J63" s="56"/>
      <c r="K63" s="56"/>
      <c r="L63" s="56"/>
      <c r="M63" s="28"/>
      <c r="N63" s="46"/>
      <c r="O63" s="55"/>
    </row>
    <row r="64" spans="2:15" x14ac:dyDescent="0.3">
      <c r="B64" s="10" t="s">
        <v>74</v>
      </c>
      <c r="C64" s="57">
        <v>2500</v>
      </c>
      <c r="D64" s="57">
        <v>1200</v>
      </c>
      <c r="E64" s="56"/>
      <c r="F64" s="56"/>
      <c r="G64" s="56"/>
      <c r="H64" s="56"/>
      <c r="I64" s="56"/>
      <c r="J64" s="56"/>
      <c r="K64" s="56"/>
      <c r="L64" s="56"/>
      <c r="M64" s="56"/>
      <c r="N64" s="46"/>
      <c r="O64" s="55"/>
    </row>
    <row r="65" spans="2:15" x14ac:dyDescent="0.3">
      <c r="B65" s="14" t="s">
        <v>75</v>
      </c>
      <c r="C65" s="14">
        <v>28176</v>
      </c>
      <c r="D65" s="14">
        <v>10400</v>
      </c>
      <c r="E65" s="53"/>
      <c r="F65" s="53"/>
      <c r="G65" s="53"/>
      <c r="H65" s="46"/>
      <c r="I65" s="46"/>
      <c r="J65" s="46"/>
      <c r="K65" s="46"/>
      <c r="L65" s="46"/>
      <c r="M65" s="46"/>
      <c r="N65" s="58"/>
      <c r="O65" s="50"/>
    </row>
    <row r="66" spans="2:15" x14ac:dyDescent="0.3">
      <c r="B66" s="10"/>
      <c r="C66" s="59"/>
      <c r="D66" s="60"/>
      <c r="E66" s="46"/>
      <c r="F66" s="46"/>
      <c r="G66" s="46"/>
      <c r="H66" s="46"/>
      <c r="I66" s="46"/>
      <c r="J66" s="46"/>
      <c r="K66" s="46"/>
      <c r="L66" s="46"/>
      <c r="M66" s="46"/>
      <c r="N66" s="46"/>
      <c r="O66" s="61"/>
    </row>
    <row r="67" spans="2:15" x14ac:dyDescent="0.3">
      <c r="B67" s="10" t="s">
        <v>76</v>
      </c>
      <c r="C67" s="10">
        <v>-10000</v>
      </c>
      <c r="D67" s="10">
        <v>-3000</v>
      </c>
      <c r="E67" s="46"/>
      <c r="F67" s="46"/>
      <c r="G67" s="46"/>
      <c r="H67" s="46"/>
      <c r="I67" s="46"/>
      <c r="J67" s="46"/>
      <c r="K67" s="46"/>
      <c r="L67" s="46"/>
      <c r="M67" s="46"/>
      <c r="N67" s="46"/>
      <c r="O67" s="46"/>
    </row>
    <row r="68" spans="2:15" x14ac:dyDescent="0.3">
      <c r="B68" s="10" t="s">
        <v>41</v>
      </c>
      <c r="C68" s="10">
        <v>-2800</v>
      </c>
      <c r="D68" s="10">
        <v>-1500</v>
      </c>
      <c r="E68" s="46"/>
      <c r="F68" s="46"/>
      <c r="G68" s="46"/>
      <c r="H68" s="46"/>
      <c r="I68" s="46"/>
      <c r="J68" s="46"/>
      <c r="K68" s="46"/>
      <c r="L68" s="46"/>
      <c r="M68" s="46"/>
      <c r="N68" s="46"/>
      <c r="O68" s="46"/>
    </row>
    <row r="69" spans="2:15" x14ac:dyDescent="0.3">
      <c r="B69" s="87" t="s">
        <v>77</v>
      </c>
      <c r="C69" s="10">
        <v>-672</v>
      </c>
      <c r="D69" s="10">
        <v>-852.5</v>
      </c>
      <c r="E69" s="46"/>
      <c r="F69" s="46"/>
      <c r="G69" s="46"/>
      <c r="H69" s="46"/>
      <c r="I69" s="28"/>
      <c r="J69" s="46"/>
      <c r="K69" s="46"/>
      <c r="L69" s="46"/>
      <c r="M69" s="28"/>
      <c r="N69" s="46"/>
      <c r="O69" s="46"/>
    </row>
    <row r="70" spans="2:15" x14ac:dyDescent="0.3">
      <c r="B70" s="87" t="s">
        <v>70</v>
      </c>
      <c r="C70" s="10"/>
      <c r="D70" s="10"/>
      <c r="E70" s="55"/>
      <c r="F70" s="55"/>
      <c r="G70" s="55"/>
      <c r="H70" s="46"/>
      <c r="I70" s="55"/>
      <c r="J70" s="55"/>
      <c r="K70" s="55"/>
      <c r="L70" s="55"/>
      <c r="M70" s="55"/>
      <c r="N70" s="55"/>
      <c r="O70" s="46"/>
    </row>
    <row r="71" spans="2:15" x14ac:dyDescent="0.3">
      <c r="B71" s="87" t="s">
        <v>43</v>
      </c>
      <c r="C71" s="10">
        <v>-318</v>
      </c>
      <c r="D71" s="10">
        <v>-577.5</v>
      </c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46"/>
    </row>
    <row r="72" spans="2:15" x14ac:dyDescent="0.3">
      <c r="B72" s="10" t="s">
        <v>44</v>
      </c>
      <c r="C72" s="10">
        <v>-600</v>
      </c>
      <c r="D72" s="10">
        <v>-220</v>
      </c>
      <c r="E72" s="55"/>
      <c r="F72" s="55"/>
      <c r="G72" s="55"/>
      <c r="H72" s="55"/>
      <c r="I72" s="55"/>
      <c r="J72" s="55"/>
      <c r="K72" s="55"/>
      <c r="L72" s="55"/>
      <c r="M72" s="55"/>
      <c r="N72" s="55"/>
      <c r="O72" s="46"/>
    </row>
    <row r="73" spans="2:15" x14ac:dyDescent="0.3">
      <c r="B73" s="62" t="s">
        <v>45</v>
      </c>
      <c r="C73" s="62">
        <v>-13786</v>
      </c>
      <c r="D73" s="62">
        <v>-4250</v>
      </c>
      <c r="E73" s="55"/>
      <c r="F73" s="55"/>
      <c r="G73" s="55"/>
      <c r="H73" s="55"/>
      <c r="I73" s="55"/>
      <c r="J73" s="55"/>
      <c r="K73" s="55"/>
      <c r="L73" s="55"/>
      <c r="M73" s="55"/>
      <c r="N73" s="55"/>
      <c r="O73" s="55"/>
    </row>
    <row r="74" spans="2:15" x14ac:dyDescent="0.3">
      <c r="B74" s="14" t="s">
        <v>78</v>
      </c>
      <c r="C74" s="14">
        <v>-28176</v>
      </c>
      <c r="D74" s="14">
        <v>-10400</v>
      </c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50"/>
    </row>
    <row r="75" spans="2:15" x14ac:dyDescent="0.3">
      <c r="B75" s="28"/>
      <c r="C75" s="28"/>
      <c r="D75" s="28"/>
      <c r="E75" s="28"/>
      <c r="F75" s="28"/>
      <c r="G75" s="28"/>
      <c r="H75" s="28"/>
      <c r="I75" s="28"/>
      <c r="J75" s="28"/>
      <c r="K75" s="28"/>
      <c r="L75" s="28"/>
      <c r="M75" s="28"/>
      <c r="N75" s="28"/>
      <c r="O75" s="28"/>
    </row>
    <row r="76" spans="2:15" x14ac:dyDescent="0.3">
      <c r="B76" s="28"/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</row>
    <row r="77" spans="2:15" x14ac:dyDescent="0.3">
      <c r="B77" s="28"/>
      <c r="C77" s="28"/>
      <c r="D77" s="28"/>
      <c r="E77" s="28"/>
      <c r="F77" s="28"/>
      <c r="G77" s="28"/>
      <c r="H77" s="28"/>
      <c r="I77" s="28"/>
      <c r="J77" s="28"/>
      <c r="K77" s="28"/>
      <c r="L77" s="28"/>
      <c r="M77" s="28"/>
      <c r="N77" s="28"/>
      <c r="O77" s="28"/>
    </row>
    <row r="78" spans="2:15" x14ac:dyDescent="0.3">
      <c r="B78" s="63" t="s">
        <v>79</v>
      </c>
      <c r="C78" s="64"/>
      <c r="D78" s="64"/>
      <c r="E78" s="65"/>
      <c r="F78" s="28"/>
      <c r="G78" s="28"/>
      <c r="H78" s="28"/>
      <c r="I78" s="28"/>
      <c r="J78" s="28"/>
      <c r="K78" s="28"/>
      <c r="L78" s="28"/>
      <c r="M78" s="28"/>
      <c r="N78" s="28"/>
      <c r="O78" s="28"/>
    </row>
    <row r="79" spans="2:15" x14ac:dyDescent="0.3">
      <c r="B79" s="66" t="s">
        <v>80</v>
      </c>
      <c r="C79" s="67"/>
      <c r="D79" s="68"/>
      <c r="E79" s="68"/>
      <c r="F79" s="28"/>
      <c r="G79" s="28"/>
      <c r="H79" s="28"/>
      <c r="I79" s="28"/>
      <c r="J79" s="28"/>
      <c r="K79" s="28"/>
      <c r="L79" s="28"/>
      <c r="M79" s="28"/>
      <c r="N79" s="28"/>
      <c r="O79" s="28"/>
    </row>
    <row r="80" spans="2:15" x14ac:dyDescent="0.3">
      <c r="B80" s="67" t="s">
        <v>81</v>
      </c>
      <c r="C80" s="67"/>
      <c r="D80" s="68"/>
      <c r="E80" s="68"/>
      <c r="F80" s="28"/>
      <c r="G80" s="28"/>
      <c r="H80" s="28"/>
      <c r="I80" s="28"/>
      <c r="J80" s="28"/>
      <c r="K80" s="28"/>
      <c r="L80" s="28"/>
      <c r="M80" s="28"/>
      <c r="N80" s="28"/>
      <c r="O80" s="28"/>
    </row>
    <row r="81" spans="2:15" x14ac:dyDescent="0.3">
      <c r="B81" s="67" t="s">
        <v>82</v>
      </c>
      <c r="C81" s="69"/>
      <c r="D81" s="70"/>
      <c r="E81" s="68"/>
      <c r="F81" s="28"/>
      <c r="G81" s="28"/>
      <c r="H81" s="28"/>
      <c r="I81" s="28"/>
      <c r="J81" s="28"/>
      <c r="K81" s="28"/>
      <c r="L81" s="28"/>
      <c r="M81" s="28"/>
      <c r="N81" s="28"/>
      <c r="O81" s="28"/>
    </row>
    <row r="82" spans="2:15" x14ac:dyDescent="0.3">
      <c r="B82" s="67" t="s">
        <v>83</v>
      </c>
      <c r="C82" s="67"/>
      <c r="D82" s="68"/>
      <c r="E82" s="68"/>
      <c r="F82" s="28"/>
      <c r="G82" s="28"/>
      <c r="H82" s="28"/>
      <c r="I82" s="28"/>
      <c r="J82" s="28"/>
      <c r="K82" s="28"/>
      <c r="L82" s="28"/>
      <c r="M82" s="28"/>
      <c r="N82" s="28"/>
      <c r="O82" s="28"/>
    </row>
    <row r="83" spans="2:15" x14ac:dyDescent="0.3">
      <c r="B83" s="67" t="s">
        <v>1</v>
      </c>
      <c r="C83" s="67"/>
      <c r="D83" s="68"/>
      <c r="E83" s="64"/>
      <c r="F83" s="28"/>
      <c r="G83" s="28"/>
      <c r="H83" s="28"/>
      <c r="I83" s="28"/>
      <c r="J83" s="28"/>
      <c r="K83" s="28"/>
      <c r="L83" s="28"/>
      <c r="M83" s="28"/>
      <c r="N83" s="28"/>
      <c r="O83" s="28"/>
    </row>
    <row r="84" spans="2:15" x14ac:dyDescent="0.3">
      <c r="B84" s="67"/>
      <c r="C84" s="67"/>
      <c r="D84" s="68"/>
      <c r="E84" s="68"/>
      <c r="F84" s="28"/>
      <c r="G84" s="28"/>
      <c r="H84" s="28"/>
      <c r="I84" s="28"/>
      <c r="J84" s="28"/>
      <c r="K84" s="28"/>
      <c r="L84" s="28"/>
      <c r="M84" s="28"/>
      <c r="N84" s="28"/>
      <c r="O84" s="28"/>
    </row>
    <row r="85" spans="2:15" x14ac:dyDescent="0.3">
      <c r="B85" s="66" t="s">
        <v>84</v>
      </c>
      <c r="C85" s="67"/>
      <c r="D85" s="68"/>
      <c r="E85" s="68"/>
      <c r="F85" s="28"/>
      <c r="G85" s="28"/>
      <c r="H85" s="28"/>
      <c r="I85" s="28"/>
      <c r="J85" s="28"/>
      <c r="K85" s="28"/>
      <c r="L85" s="28"/>
      <c r="M85" s="28"/>
      <c r="N85" s="28"/>
      <c r="O85" s="28"/>
    </row>
    <row r="86" spans="2:15" x14ac:dyDescent="0.3">
      <c r="B86" s="67" t="s">
        <v>82</v>
      </c>
      <c r="C86" s="69"/>
      <c r="D86" s="70"/>
      <c r="E86" s="68"/>
      <c r="F86" s="28"/>
      <c r="G86" s="28"/>
      <c r="H86" s="28"/>
      <c r="I86" s="28"/>
      <c r="J86" s="28"/>
      <c r="K86" s="28"/>
      <c r="L86" s="28"/>
      <c r="M86" s="28"/>
      <c r="N86" s="28"/>
      <c r="O86" s="28"/>
    </row>
    <row r="87" spans="2:15" x14ac:dyDescent="0.3">
      <c r="B87" s="67" t="s">
        <v>83</v>
      </c>
      <c r="C87" s="67"/>
      <c r="D87" s="68"/>
      <c r="E87" s="68"/>
      <c r="F87" s="28"/>
      <c r="G87" s="28"/>
      <c r="H87" s="28"/>
      <c r="I87" s="28"/>
      <c r="J87" s="28"/>
      <c r="K87" s="28"/>
      <c r="L87" s="28"/>
      <c r="M87" s="28"/>
      <c r="N87" s="28"/>
      <c r="O87" s="28"/>
    </row>
    <row r="88" spans="2:15" x14ac:dyDescent="0.3">
      <c r="B88" s="67"/>
      <c r="C88" s="71"/>
      <c r="D88" s="71"/>
      <c r="E88" s="72"/>
      <c r="F88" s="28"/>
      <c r="G88" s="28"/>
      <c r="H88" s="28"/>
      <c r="I88" s="28"/>
      <c r="J88" s="28"/>
      <c r="K88" s="28"/>
      <c r="L88" s="28"/>
      <c r="M88" s="28"/>
      <c r="N88" s="28"/>
      <c r="O88" s="28"/>
    </row>
    <row r="89" spans="2:15" x14ac:dyDescent="0.3">
      <c r="B89" s="67"/>
      <c r="C89" s="71"/>
      <c r="D89" s="71"/>
      <c r="E89" s="73"/>
      <c r="F89" s="28"/>
      <c r="G89" s="28"/>
      <c r="H89" s="28"/>
      <c r="I89" s="28"/>
      <c r="J89" s="28"/>
      <c r="K89" s="28"/>
      <c r="L89" s="28"/>
      <c r="M89" s="28"/>
      <c r="N89" s="28"/>
      <c r="O89" s="28"/>
    </row>
    <row r="90" spans="2:15" x14ac:dyDescent="0.3">
      <c r="B90" s="28"/>
      <c r="C90" s="28"/>
      <c r="D90" s="28"/>
      <c r="E90" s="28"/>
      <c r="F90" s="28"/>
      <c r="G90" s="28"/>
      <c r="H90" s="28"/>
      <c r="I90" s="28"/>
      <c r="J90" s="28"/>
      <c r="K90" s="28"/>
      <c r="L90" s="28"/>
      <c r="M90" s="28"/>
      <c r="N90" s="28"/>
      <c r="O90" s="28"/>
    </row>
    <row r="91" spans="2:15" x14ac:dyDescent="0.3">
      <c r="B91" s="63" t="s">
        <v>85</v>
      </c>
      <c r="C91" s="74"/>
      <c r="D91" s="74" t="s">
        <v>23</v>
      </c>
      <c r="E91" s="74" t="s">
        <v>24</v>
      </c>
      <c r="F91" s="28"/>
      <c r="G91" s="28"/>
      <c r="H91" s="28"/>
      <c r="I91" s="28"/>
      <c r="J91" s="28"/>
      <c r="K91" s="28"/>
      <c r="L91" s="28"/>
      <c r="M91" s="28"/>
      <c r="N91" s="28"/>
      <c r="O91" s="28"/>
    </row>
    <row r="92" spans="2:15" x14ac:dyDescent="0.3">
      <c r="B92" s="75" t="s">
        <v>86</v>
      </c>
      <c r="C92" s="28"/>
      <c r="D92" s="76"/>
      <c r="E92" s="76"/>
      <c r="F92" s="28"/>
      <c r="G92" s="28"/>
      <c r="H92" s="28"/>
      <c r="I92" s="28"/>
      <c r="J92" s="28"/>
      <c r="K92" s="28"/>
      <c r="L92" s="28"/>
      <c r="M92" s="28"/>
      <c r="N92" s="28"/>
      <c r="O92" s="28"/>
    </row>
    <row r="93" spans="2:15" x14ac:dyDescent="0.3">
      <c r="B93" s="77" t="s">
        <v>87</v>
      </c>
      <c r="C93" s="28"/>
      <c r="D93" s="76"/>
      <c r="E93" s="76"/>
      <c r="F93" s="28"/>
      <c r="G93" s="28"/>
      <c r="H93" s="28"/>
      <c r="I93" s="28"/>
      <c r="J93" s="28"/>
      <c r="K93" s="28"/>
      <c r="L93" s="28"/>
      <c r="M93" s="28"/>
      <c r="N93" s="28"/>
      <c r="O93" s="28"/>
    </row>
    <row r="94" spans="2:15" x14ac:dyDescent="0.3">
      <c r="B94" s="77" t="s">
        <v>88</v>
      </c>
      <c r="C94" s="28"/>
      <c r="D94" s="76"/>
      <c r="E94" s="76"/>
      <c r="F94" s="28"/>
      <c r="G94" s="28"/>
      <c r="H94" s="28"/>
      <c r="I94" s="28"/>
      <c r="J94" s="28"/>
      <c r="K94" s="28"/>
      <c r="L94" s="28"/>
      <c r="M94" s="28"/>
      <c r="N94" s="28"/>
      <c r="O94" s="28"/>
    </row>
    <row r="95" spans="2:15" x14ac:dyDescent="0.3">
      <c r="B95" s="77" t="s">
        <v>89</v>
      </c>
      <c r="C95" s="28"/>
      <c r="D95" s="76"/>
      <c r="E95" s="76"/>
      <c r="F95" s="28"/>
      <c r="G95" s="28"/>
      <c r="H95" s="28"/>
      <c r="I95" s="28"/>
      <c r="J95" s="28"/>
      <c r="K95" s="28"/>
      <c r="L95" s="28"/>
      <c r="M95" s="28"/>
      <c r="N95" s="28"/>
      <c r="O95" s="28"/>
    </row>
    <row r="96" spans="2:15" x14ac:dyDescent="0.3">
      <c r="B96" s="77" t="s">
        <v>90</v>
      </c>
      <c r="C96" s="28"/>
      <c r="D96" s="76"/>
      <c r="E96" s="76"/>
      <c r="F96" s="28"/>
      <c r="G96" s="28"/>
      <c r="H96" s="28"/>
      <c r="I96" s="28"/>
      <c r="J96" s="28"/>
      <c r="K96" s="28"/>
      <c r="L96" s="28"/>
      <c r="M96" s="28"/>
      <c r="N96" s="28"/>
      <c r="O96" s="28"/>
    </row>
    <row r="97" spans="2:15" x14ac:dyDescent="0.3">
      <c r="B97" s="77" t="s">
        <v>91</v>
      </c>
      <c r="C97" s="28"/>
      <c r="D97" s="76"/>
      <c r="E97" s="76"/>
      <c r="F97" s="28"/>
      <c r="G97" s="28"/>
      <c r="H97" s="28"/>
      <c r="I97" s="28"/>
      <c r="J97" s="28"/>
      <c r="K97" s="28"/>
      <c r="L97" s="28"/>
      <c r="M97" s="28"/>
      <c r="N97" s="28"/>
      <c r="O97" s="28"/>
    </row>
    <row r="98" spans="2:15" x14ac:dyDescent="0.3">
      <c r="B98" s="77" t="s">
        <v>92</v>
      </c>
      <c r="C98" s="28"/>
      <c r="D98" s="76"/>
      <c r="E98" s="76"/>
      <c r="F98" s="28"/>
      <c r="G98" s="28"/>
      <c r="H98" s="28"/>
      <c r="I98" s="28"/>
      <c r="J98" s="28"/>
      <c r="K98" s="28"/>
      <c r="L98" s="28"/>
      <c r="M98" s="28"/>
      <c r="N98" s="28"/>
      <c r="O98" s="28"/>
    </row>
    <row r="99" spans="2:15" x14ac:dyDescent="0.3">
      <c r="B99" s="77" t="s">
        <v>93</v>
      </c>
      <c r="C99" s="28"/>
      <c r="D99" s="76"/>
      <c r="E99" s="76"/>
      <c r="F99" s="28"/>
      <c r="G99" s="28"/>
      <c r="H99" s="28"/>
      <c r="I99" s="28"/>
      <c r="J99" s="28"/>
      <c r="K99" s="28"/>
      <c r="L99" s="28"/>
      <c r="M99" s="28"/>
      <c r="N99" s="28"/>
      <c r="O99" s="28"/>
    </row>
    <row r="100" spans="2:15" x14ac:dyDescent="0.3">
      <c r="B100" s="74" t="s">
        <v>1</v>
      </c>
      <c r="C100" s="74"/>
      <c r="D100" s="78"/>
      <c r="E100" s="78"/>
      <c r="F100" s="28"/>
      <c r="G100" s="28"/>
      <c r="H100" s="28"/>
      <c r="I100" s="28"/>
      <c r="J100" s="28"/>
      <c r="K100" s="28"/>
      <c r="L100" s="28"/>
      <c r="M100" s="28"/>
      <c r="N100" s="28"/>
      <c r="O100" s="28"/>
    </row>
    <row r="101" spans="2:15" x14ac:dyDescent="0.3">
      <c r="B101" s="28"/>
      <c r="C101" s="28"/>
      <c r="D101" s="28"/>
      <c r="E101" s="28"/>
      <c r="F101" s="28"/>
      <c r="G101" s="28"/>
      <c r="H101" s="28"/>
      <c r="I101" s="28"/>
      <c r="J101" s="28"/>
      <c r="K101" s="28"/>
      <c r="L101" s="28"/>
      <c r="M101" s="28"/>
      <c r="N101" s="28"/>
      <c r="O101" s="28"/>
    </row>
  </sheetData>
  <mergeCells count="7">
    <mergeCell ref="C45:D45"/>
    <mergeCell ref="C57:D57"/>
    <mergeCell ref="H5:I5"/>
    <mergeCell ref="F43:G43"/>
    <mergeCell ref="H43:I43"/>
    <mergeCell ref="K43:L43"/>
    <mergeCell ref="M43:N4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108"/>
  <sheetViews>
    <sheetView showGridLines="0" tabSelected="1" topLeftCell="A67" workbookViewId="0">
      <selection activeCell="I94" sqref="I94"/>
    </sheetView>
  </sheetViews>
  <sheetFormatPr defaultRowHeight="15" x14ac:dyDescent="0.3"/>
  <cols>
    <col min="1" max="1" width="5.42578125" style="28" customWidth="1"/>
    <col min="2" max="2" width="29" style="28" customWidth="1"/>
    <col min="3" max="4" width="9.140625" style="28"/>
    <col min="5" max="5" width="10.28515625" style="28" customWidth="1"/>
    <col min="6" max="6" width="10.5703125" style="28" customWidth="1"/>
    <col min="7" max="7" width="11.42578125" style="28" customWidth="1"/>
    <col min="8" max="8" width="10.5703125" style="28" customWidth="1"/>
    <col min="9" max="9" width="12" style="28" customWidth="1"/>
    <col min="10" max="10" width="11.7109375" style="28" customWidth="1"/>
    <col min="11" max="14" width="9.140625" style="28"/>
    <col min="15" max="15" width="11" style="28" customWidth="1"/>
    <col min="16" max="16384" width="9.140625" style="28"/>
  </cols>
  <sheetData>
    <row r="2" spans="1:9" x14ac:dyDescent="0.3">
      <c r="B2" s="23" t="s">
        <v>25</v>
      </c>
    </row>
    <row r="4" spans="1:9" x14ac:dyDescent="0.3">
      <c r="A4" s="28" t="s">
        <v>26</v>
      </c>
      <c r="B4" s="1" t="s">
        <v>0</v>
      </c>
      <c r="C4" s="2" t="s">
        <v>1</v>
      </c>
      <c r="D4" s="2" t="s">
        <v>2</v>
      </c>
      <c r="E4" s="3" t="s">
        <v>3</v>
      </c>
      <c r="F4" s="4" t="s">
        <v>4</v>
      </c>
      <c r="G4" s="4" t="s">
        <v>5</v>
      </c>
      <c r="H4" s="26" t="s">
        <v>6</v>
      </c>
      <c r="I4" s="27"/>
    </row>
    <row r="5" spans="1:9" x14ac:dyDescent="0.3">
      <c r="B5" s="5" t="s">
        <v>7</v>
      </c>
      <c r="C5" s="6">
        <v>1</v>
      </c>
      <c r="D5" s="6">
        <v>0.8</v>
      </c>
      <c r="E5" s="7">
        <v>0.19999999999999996</v>
      </c>
      <c r="F5" s="8" t="s">
        <v>8</v>
      </c>
      <c r="G5" s="8" t="s">
        <v>9</v>
      </c>
      <c r="H5" s="9" t="s">
        <v>23</v>
      </c>
      <c r="I5" s="9" t="s">
        <v>24</v>
      </c>
    </row>
    <row r="6" spans="1:9" x14ac:dyDescent="0.3">
      <c r="B6" s="10" t="s">
        <v>10</v>
      </c>
      <c r="C6" s="11">
        <v>3000</v>
      </c>
      <c r="D6" s="11">
        <v>2400</v>
      </c>
      <c r="E6" s="11">
        <v>599.99999999999989</v>
      </c>
      <c r="F6" s="12"/>
      <c r="G6" s="13"/>
      <c r="H6" s="13"/>
      <c r="I6" s="13"/>
    </row>
    <row r="7" spans="1:9" x14ac:dyDescent="0.3">
      <c r="B7" s="10" t="s">
        <v>11</v>
      </c>
      <c r="C7" s="11">
        <v>1500</v>
      </c>
      <c r="D7" s="11">
        <v>1200</v>
      </c>
      <c r="E7" s="11">
        <v>299.99999999999994</v>
      </c>
      <c r="F7" s="12"/>
      <c r="G7" s="13"/>
      <c r="H7" s="13"/>
      <c r="I7" s="13"/>
    </row>
    <row r="8" spans="1:9" x14ac:dyDescent="0.3">
      <c r="B8" s="10" t="s">
        <v>12</v>
      </c>
      <c r="C8" s="11">
        <v>150</v>
      </c>
      <c r="D8" s="11">
        <v>120</v>
      </c>
      <c r="E8" s="11"/>
      <c r="F8" s="12"/>
      <c r="G8" s="13"/>
      <c r="H8" s="13"/>
      <c r="I8" s="13"/>
    </row>
    <row r="9" spans="1:9" x14ac:dyDescent="0.3">
      <c r="B9" s="14" t="s">
        <v>13</v>
      </c>
      <c r="C9" s="11"/>
      <c r="D9" s="15">
        <v>3720</v>
      </c>
      <c r="E9" s="15">
        <v>899.99999999999977</v>
      </c>
      <c r="F9" s="12"/>
      <c r="G9" s="13"/>
      <c r="H9" s="13"/>
      <c r="I9" s="13"/>
    </row>
    <row r="10" spans="1:9" x14ac:dyDescent="0.3">
      <c r="B10" s="10" t="s">
        <v>14</v>
      </c>
      <c r="C10" s="11"/>
      <c r="D10" s="11">
        <v>12000</v>
      </c>
      <c r="E10" s="11"/>
      <c r="F10" s="12"/>
      <c r="G10" s="13"/>
      <c r="H10" s="13"/>
      <c r="I10" s="13"/>
    </row>
    <row r="11" spans="1:9" x14ac:dyDescent="0.3">
      <c r="B11" s="16" t="s">
        <v>15</v>
      </c>
      <c r="C11" s="11"/>
      <c r="D11" s="15">
        <v>8280</v>
      </c>
      <c r="E11" s="11"/>
      <c r="F11" s="12"/>
      <c r="G11" s="13"/>
      <c r="H11" s="13"/>
      <c r="I11" s="13"/>
    </row>
    <row r="12" spans="1:9" x14ac:dyDescent="0.3">
      <c r="B12" s="10"/>
      <c r="C12" s="11"/>
      <c r="D12" s="11"/>
      <c r="E12" s="11"/>
      <c r="F12" s="12"/>
      <c r="G12" s="13"/>
      <c r="H12" s="13"/>
      <c r="I12" s="13"/>
    </row>
    <row r="13" spans="1:9" x14ac:dyDescent="0.3">
      <c r="B13" s="17" t="s">
        <v>16</v>
      </c>
      <c r="C13" s="11"/>
      <c r="D13" s="11"/>
      <c r="E13" s="11"/>
      <c r="F13" s="12"/>
      <c r="G13" s="13"/>
      <c r="H13" s="13"/>
      <c r="I13" s="13"/>
    </row>
    <row r="14" spans="1:9" x14ac:dyDescent="0.3">
      <c r="B14" s="10" t="s">
        <v>17</v>
      </c>
      <c r="C14" s="11">
        <v>300</v>
      </c>
      <c r="D14" s="11">
        <v>240</v>
      </c>
      <c r="E14" s="11">
        <v>59.999999999999986</v>
      </c>
      <c r="F14" s="18">
        <v>5</v>
      </c>
      <c r="G14" s="19">
        <v>60</v>
      </c>
      <c r="H14" s="19">
        <v>48</v>
      </c>
      <c r="I14" s="19">
        <v>11.999999999999996</v>
      </c>
    </row>
    <row r="15" spans="1:9" x14ac:dyDescent="0.3">
      <c r="B15" s="10" t="s">
        <v>18</v>
      </c>
      <c r="C15" s="11">
        <v>1000</v>
      </c>
      <c r="D15" s="11">
        <v>800</v>
      </c>
      <c r="E15" s="11">
        <v>199.99999999999994</v>
      </c>
      <c r="F15" s="18">
        <v>10</v>
      </c>
      <c r="G15" s="19">
        <v>100</v>
      </c>
      <c r="H15" s="19">
        <v>80</v>
      </c>
      <c r="I15" s="19">
        <v>19.999999999999996</v>
      </c>
    </row>
    <row r="16" spans="1:9" x14ac:dyDescent="0.3">
      <c r="B16" s="10" t="s">
        <v>19</v>
      </c>
      <c r="C16" s="11">
        <v>-200</v>
      </c>
      <c r="D16" s="11">
        <v>-160</v>
      </c>
      <c r="E16" s="11">
        <v>-39.999999999999993</v>
      </c>
      <c r="F16" s="18">
        <v>1</v>
      </c>
      <c r="G16" s="19">
        <v>-200</v>
      </c>
      <c r="H16" s="19">
        <v>-160</v>
      </c>
      <c r="I16" s="19">
        <v>-39.999999999999993</v>
      </c>
    </row>
    <row r="17" spans="1:9" x14ac:dyDescent="0.3">
      <c r="B17" s="14" t="s">
        <v>20</v>
      </c>
      <c r="C17" s="15">
        <v>1100</v>
      </c>
      <c r="D17" s="15">
        <v>880</v>
      </c>
      <c r="E17" s="15">
        <v>219.99999999999994</v>
      </c>
      <c r="F17" s="20"/>
      <c r="G17" s="21"/>
      <c r="H17" s="21"/>
      <c r="I17" s="21"/>
    </row>
    <row r="18" spans="1:9" x14ac:dyDescent="0.3">
      <c r="B18" s="14" t="s">
        <v>21</v>
      </c>
      <c r="C18" s="15">
        <v>9250</v>
      </c>
      <c r="D18" s="15">
        <v>7400</v>
      </c>
      <c r="E18" s="15">
        <v>1850</v>
      </c>
      <c r="F18" s="22">
        <v>5</v>
      </c>
      <c r="G18" s="19">
        <v>1850</v>
      </c>
      <c r="H18" s="19">
        <v>1480</v>
      </c>
      <c r="I18" s="19">
        <v>369.99999999999994</v>
      </c>
    </row>
    <row r="19" spans="1:9" x14ac:dyDescent="0.3">
      <c r="B19" s="14" t="s">
        <v>22</v>
      </c>
      <c r="C19" s="11"/>
      <c r="D19" s="11"/>
      <c r="E19" s="15">
        <v>2970</v>
      </c>
      <c r="F19" s="20"/>
      <c r="G19" s="13"/>
      <c r="H19" s="13"/>
      <c r="I19" s="13"/>
    </row>
    <row r="20" spans="1:9" x14ac:dyDescent="0.3">
      <c r="C20" s="92"/>
      <c r="D20" s="92"/>
      <c r="E20" s="92"/>
      <c r="F20" s="92"/>
    </row>
    <row r="23" spans="1:9" x14ac:dyDescent="0.3">
      <c r="A23" s="28" t="s">
        <v>27</v>
      </c>
    </row>
    <row r="24" spans="1:9" x14ac:dyDescent="0.3">
      <c r="B24" s="29" t="s">
        <v>29</v>
      </c>
      <c r="C24" s="30" t="s">
        <v>30</v>
      </c>
      <c r="D24" s="30" t="s">
        <v>31</v>
      </c>
      <c r="E24" s="30" t="s">
        <v>32</v>
      </c>
      <c r="F24" s="30" t="s">
        <v>33</v>
      </c>
    </row>
    <row r="25" spans="1:9" x14ac:dyDescent="0.3">
      <c r="B25" s="10" t="s">
        <v>34</v>
      </c>
      <c r="C25" s="31"/>
      <c r="D25" s="31"/>
      <c r="E25" s="32">
        <v>9250</v>
      </c>
      <c r="F25" s="32">
        <v>9250</v>
      </c>
    </row>
    <row r="26" spans="1:9" x14ac:dyDescent="0.3">
      <c r="B26" s="10" t="s">
        <v>35</v>
      </c>
      <c r="C26" s="31"/>
      <c r="D26" s="31"/>
      <c r="E26" s="32">
        <v>300</v>
      </c>
      <c r="F26" s="32">
        <v>300</v>
      </c>
    </row>
    <row r="27" spans="1:9" x14ac:dyDescent="0.3">
      <c r="B27" s="10" t="s">
        <v>36</v>
      </c>
      <c r="C27" s="33">
        <v>12000</v>
      </c>
      <c r="D27" s="33">
        <v>6500</v>
      </c>
      <c r="E27" s="32">
        <v>1000</v>
      </c>
      <c r="F27" s="32">
        <v>19500</v>
      </c>
    </row>
    <row r="28" spans="1:9" x14ac:dyDescent="0.3">
      <c r="B28" s="10" t="s">
        <v>37</v>
      </c>
      <c r="C28" s="33">
        <v>12000</v>
      </c>
      <c r="D28" s="33"/>
      <c r="E28" s="34">
        <v>-12000</v>
      </c>
      <c r="F28" s="32">
        <v>0</v>
      </c>
    </row>
    <row r="29" spans="1:9" x14ac:dyDescent="0.3">
      <c r="B29" s="10" t="s">
        <v>38</v>
      </c>
      <c r="C29" s="33">
        <v>2500</v>
      </c>
      <c r="D29" s="33">
        <v>1200</v>
      </c>
      <c r="E29" s="32">
        <v>-200</v>
      </c>
      <c r="F29" s="32">
        <v>3500</v>
      </c>
    </row>
    <row r="30" spans="1:9" x14ac:dyDescent="0.3">
      <c r="B30" s="10" t="s">
        <v>39</v>
      </c>
      <c r="C30" s="33">
        <v>1400</v>
      </c>
      <c r="D30" s="33">
        <v>750</v>
      </c>
      <c r="E30" s="34"/>
      <c r="F30" s="32">
        <v>2150</v>
      </c>
    </row>
    <row r="31" spans="1:9" x14ac:dyDescent="0.3">
      <c r="B31" s="14"/>
      <c r="C31" s="14">
        <v>27900</v>
      </c>
      <c r="D31" s="14">
        <v>8450</v>
      </c>
      <c r="E31" s="32"/>
      <c r="F31" s="35">
        <v>34700</v>
      </c>
    </row>
    <row r="32" spans="1:9" x14ac:dyDescent="0.3">
      <c r="B32" s="10"/>
      <c r="C32" s="10"/>
      <c r="D32" s="10"/>
      <c r="E32" s="32"/>
      <c r="F32" s="32"/>
    </row>
    <row r="33" spans="1:15" x14ac:dyDescent="0.3">
      <c r="B33" s="10" t="s">
        <v>40</v>
      </c>
      <c r="C33" s="10">
        <v>-10000</v>
      </c>
      <c r="D33" s="10">
        <v>-3000</v>
      </c>
      <c r="E33" s="32">
        <v>3000</v>
      </c>
      <c r="F33" s="32">
        <v>-10000</v>
      </c>
    </row>
    <row r="34" spans="1:15" x14ac:dyDescent="0.3">
      <c r="B34" s="10" t="s">
        <v>41</v>
      </c>
      <c r="C34" s="10">
        <v>-2800</v>
      </c>
      <c r="D34" s="10">
        <v>-1500</v>
      </c>
      <c r="E34" s="32">
        <v>1500</v>
      </c>
      <c r="F34" s="32">
        <v>-2800</v>
      </c>
    </row>
    <row r="35" spans="1:15" x14ac:dyDescent="0.3">
      <c r="B35" s="10" t="s">
        <v>42</v>
      </c>
      <c r="C35" s="10"/>
      <c r="D35" s="10"/>
      <c r="E35" s="32">
        <v>-2970</v>
      </c>
      <c r="F35" s="32">
        <v>-2970</v>
      </c>
    </row>
    <row r="36" spans="1:15" x14ac:dyDescent="0.3">
      <c r="B36" s="10" t="s">
        <v>43</v>
      </c>
      <c r="C36" s="10">
        <v>-400</v>
      </c>
      <c r="D36" s="10">
        <v>-180</v>
      </c>
      <c r="E36" s="32"/>
      <c r="F36" s="32">
        <v>-580</v>
      </c>
    </row>
    <row r="37" spans="1:15" x14ac:dyDescent="0.3">
      <c r="B37" s="10" t="s">
        <v>44</v>
      </c>
      <c r="C37" s="10">
        <v>-250</v>
      </c>
      <c r="D37" s="10">
        <v>-150</v>
      </c>
      <c r="E37" s="32">
        <v>120</v>
      </c>
      <c r="F37" s="32">
        <v>-280</v>
      </c>
    </row>
    <row r="38" spans="1:15" x14ac:dyDescent="0.3">
      <c r="B38" s="10" t="s">
        <v>45</v>
      </c>
      <c r="C38" s="10">
        <v>-14450</v>
      </c>
      <c r="D38" s="10">
        <v>-3620</v>
      </c>
      <c r="E38" s="32"/>
      <c r="F38" s="32">
        <v>-18070</v>
      </c>
    </row>
    <row r="39" spans="1:15" x14ac:dyDescent="0.3">
      <c r="B39" s="14"/>
      <c r="C39" s="14">
        <v>-27900</v>
      </c>
      <c r="D39" s="14">
        <v>-8450</v>
      </c>
      <c r="E39" s="32">
        <f>SUM(E25:E38)</f>
        <v>0</v>
      </c>
      <c r="F39" s="35">
        <v>-34700</v>
      </c>
    </row>
    <row r="42" spans="1:15" x14ac:dyDescent="0.3">
      <c r="A42" s="28" t="s">
        <v>46</v>
      </c>
    </row>
    <row r="43" spans="1:15" x14ac:dyDescent="0.3">
      <c r="B43" s="37" t="s">
        <v>47</v>
      </c>
      <c r="C43" s="39" t="s">
        <v>30</v>
      </c>
      <c r="D43" s="39" t="s">
        <v>31</v>
      </c>
      <c r="E43" s="38"/>
      <c r="F43" s="38"/>
      <c r="G43" s="38"/>
      <c r="H43" s="38" t="s">
        <v>48</v>
      </c>
      <c r="I43" s="38"/>
      <c r="J43" s="38"/>
      <c r="K43" s="38"/>
      <c r="L43" s="38"/>
      <c r="M43" s="38"/>
      <c r="N43" s="38"/>
      <c r="O43" s="39" t="s">
        <v>49</v>
      </c>
    </row>
    <row r="44" spans="1:15" x14ac:dyDescent="0.3">
      <c r="B44" s="40"/>
      <c r="C44" s="41"/>
      <c r="D44" s="41"/>
      <c r="E44" s="41" t="s">
        <v>51</v>
      </c>
      <c r="F44" s="42" t="s">
        <v>44</v>
      </c>
      <c r="G44" s="43"/>
      <c r="H44" s="89" t="s">
        <v>52</v>
      </c>
      <c r="I44" s="90"/>
      <c r="J44" s="41" t="s">
        <v>53</v>
      </c>
      <c r="K44" s="42" t="s">
        <v>54</v>
      </c>
      <c r="L44" s="43"/>
      <c r="M44" s="42" t="s">
        <v>55</v>
      </c>
      <c r="N44" s="43"/>
      <c r="O44" s="41" t="s">
        <v>56</v>
      </c>
    </row>
    <row r="45" spans="1:15" x14ac:dyDescent="0.3">
      <c r="B45" s="5"/>
      <c r="C45" s="44"/>
      <c r="D45" s="44"/>
      <c r="E45" s="44" t="s">
        <v>57</v>
      </c>
      <c r="F45" s="45" t="s">
        <v>58</v>
      </c>
      <c r="G45" s="88" t="s">
        <v>59</v>
      </c>
      <c r="H45" s="44" t="s">
        <v>23</v>
      </c>
      <c r="I45" s="44" t="s">
        <v>24</v>
      </c>
      <c r="J45" s="44" t="s">
        <v>60</v>
      </c>
      <c r="K45" s="44" t="s">
        <v>36</v>
      </c>
      <c r="L45" s="44" t="s">
        <v>38</v>
      </c>
      <c r="M45" s="44" t="s">
        <v>36</v>
      </c>
      <c r="N45" s="44" t="s">
        <v>38</v>
      </c>
      <c r="O45" s="45"/>
    </row>
    <row r="46" spans="1:15" x14ac:dyDescent="0.3">
      <c r="B46" s="79"/>
      <c r="C46" s="80" t="s">
        <v>50</v>
      </c>
      <c r="D46" s="81"/>
      <c r="E46" s="82"/>
      <c r="F46" s="83"/>
      <c r="G46" s="83"/>
      <c r="H46" s="84"/>
      <c r="I46" s="84"/>
      <c r="J46" s="84"/>
      <c r="K46" s="84"/>
      <c r="L46" s="84"/>
      <c r="M46" s="84"/>
      <c r="N46" s="84"/>
      <c r="O46" s="91"/>
    </row>
    <row r="47" spans="1:15" x14ac:dyDescent="0.3">
      <c r="B47" s="10" t="s">
        <v>61</v>
      </c>
      <c r="C47" s="10">
        <v>-14000</v>
      </c>
      <c r="D47" s="10">
        <v>-8000</v>
      </c>
      <c r="E47" s="46"/>
      <c r="F47" s="46"/>
      <c r="G47" s="46"/>
      <c r="H47" s="46"/>
      <c r="I47" s="46"/>
      <c r="J47" s="46"/>
      <c r="K47" s="46"/>
      <c r="L47" s="46">
        <v>1600</v>
      </c>
      <c r="M47" s="47"/>
      <c r="N47" s="46">
        <v>399.99999999999989</v>
      </c>
      <c r="O47" s="46">
        <v>-20000</v>
      </c>
    </row>
    <row r="48" spans="1:15" x14ac:dyDescent="0.3">
      <c r="B48" s="10" t="s">
        <v>62</v>
      </c>
      <c r="C48" s="10">
        <v>-840</v>
      </c>
      <c r="D48" s="10">
        <v>0</v>
      </c>
      <c r="E48" s="46"/>
      <c r="F48" s="46"/>
      <c r="G48" s="46"/>
      <c r="H48" s="46"/>
      <c r="I48" s="46"/>
      <c r="J48" s="46"/>
      <c r="K48" s="46">
        <v>840</v>
      </c>
      <c r="L48" s="46"/>
      <c r="M48" s="46"/>
      <c r="N48" s="47"/>
      <c r="O48" s="46">
        <v>0</v>
      </c>
    </row>
    <row r="49" spans="2:15" x14ac:dyDescent="0.3">
      <c r="B49" s="10" t="s">
        <v>63</v>
      </c>
      <c r="C49" s="10">
        <v>5400</v>
      </c>
      <c r="D49" s="10">
        <v>2500</v>
      </c>
      <c r="E49" s="46"/>
      <c r="F49" s="46"/>
      <c r="G49" s="46"/>
      <c r="H49" s="46">
        <v>-160</v>
      </c>
      <c r="I49" s="46">
        <v>-39.999999999999993</v>
      </c>
      <c r="J49" s="46"/>
      <c r="K49" s="46"/>
      <c r="L49" s="46">
        <v>-1480</v>
      </c>
      <c r="M49" s="47"/>
      <c r="N49" s="46">
        <v>-369.99999999999989</v>
      </c>
      <c r="O49" s="46">
        <v>5850</v>
      </c>
    </row>
    <row r="50" spans="2:15" x14ac:dyDescent="0.3">
      <c r="B50" s="10" t="s">
        <v>64</v>
      </c>
      <c r="C50" s="10">
        <v>1800</v>
      </c>
      <c r="D50" s="10">
        <v>800</v>
      </c>
      <c r="E50" s="46"/>
      <c r="F50" s="46"/>
      <c r="G50" s="46"/>
      <c r="H50" s="46">
        <v>1608</v>
      </c>
      <c r="I50" s="46">
        <v>401.99999999999994</v>
      </c>
      <c r="J50" s="46"/>
      <c r="K50" s="46">
        <v>-140</v>
      </c>
      <c r="L50" s="46"/>
      <c r="M50" s="46"/>
      <c r="N50" s="47"/>
      <c r="O50" s="46">
        <v>4470</v>
      </c>
    </row>
    <row r="51" spans="2:15" x14ac:dyDescent="0.3">
      <c r="B51" s="10" t="s">
        <v>65</v>
      </c>
      <c r="C51" s="10">
        <v>5600</v>
      </c>
      <c r="D51" s="10">
        <v>2800</v>
      </c>
      <c r="E51" s="46"/>
      <c r="F51" s="46"/>
      <c r="G51" s="46"/>
      <c r="H51" s="46"/>
      <c r="I51" s="46"/>
      <c r="J51" s="46"/>
      <c r="K51" s="46"/>
      <c r="L51" s="46"/>
      <c r="M51" s="46"/>
      <c r="N51" s="46"/>
      <c r="O51" s="46">
        <v>8400</v>
      </c>
    </row>
    <row r="52" spans="2:15" x14ac:dyDescent="0.3">
      <c r="B52" s="10" t="s">
        <v>66</v>
      </c>
      <c r="C52" s="10">
        <v>450</v>
      </c>
      <c r="D52" s="10">
        <v>250</v>
      </c>
      <c r="E52" s="46"/>
      <c r="F52" s="46">
        <v>120</v>
      </c>
      <c r="G52" s="48">
        <v>176</v>
      </c>
      <c r="H52" s="46"/>
      <c r="I52" s="46"/>
      <c r="J52" s="46"/>
      <c r="K52" s="46"/>
      <c r="L52" s="46"/>
      <c r="M52" s="46"/>
      <c r="N52" s="46"/>
      <c r="O52" s="46">
        <v>996</v>
      </c>
    </row>
    <row r="53" spans="2:15" x14ac:dyDescent="0.3">
      <c r="B53" s="14" t="s">
        <v>67</v>
      </c>
      <c r="C53" s="14">
        <v>-1590</v>
      </c>
      <c r="D53" s="14">
        <v>-1650</v>
      </c>
      <c r="E53" s="46"/>
      <c r="F53" s="46"/>
      <c r="G53" s="46"/>
      <c r="H53" s="46"/>
      <c r="I53" s="46"/>
      <c r="J53" s="46"/>
      <c r="K53" s="46"/>
      <c r="L53" s="46"/>
      <c r="M53" s="46"/>
      <c r="N53" s="46"/>
      <c r="O53" s="49">
        <v>-284</v>
      </c>
    </row>
    <row r="54" spans="2:15" x14ac:dyDescent="0.3">
      <c r="B54" s="10" t="s">
        <v>68</v>
      </c>
      <c r="C54" s="10">
        <v>318</v>
      </c>
      <c r="D54" s="10">
        <v>577.5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>
        <v>895.5</v>
      </c>
    </row>
    <row r="55" spans="2:15" x14ac:dyDescent="0.3">
      <c r="B55" s="14" t="s">
        <v>69</v>
      </c>
      <c r="C55" s="14">
        <v>-1272</v>
      </c>
      <c r="D55" s="14">
        <v>-1072.5</v>
      </c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>
        <v>611.5</v>
      </c>
    </row>
    <row r="56" spans="2:15" x14ac:dyDescent="0.3">
      <c r="B56" s="14" t="s">
        <v>70</v>
      </c>
      <c r="C56" s="10"/>
      <c r="D56" s="10"/>
      <c r="E56" s="46"/>
      <c r="F56" s="46"/>
      <c r="G56" s="46"/>
      <c r="H56" s="46"/>
      <c r="I56" s="46"/>
      <c r="J56" s="46"/>
      <c r="K56" s="46"/>
      <c r="L56" s="46"/>
      <c r="M56" s="46"/>
      <c r="N56" s="46"/>
      <c r="O56" s="50">
        <v>177.5</v>
      </c>
    </row>
    <row r="57" spans="2:15" x14ac:dyDescent="0.3">
      <c r="B57" s="14" t="s">
        <v>71</v>
      </c>
      <c r="C57" s="10"/>
      <c r="D57" s="10"/>
      <c r="E57" s="46"/>
      <c r="F57" s="46">
        <v>-120</v>
      </c>
      <c r="G57" s="46">
        <v>-176</v>
      </c>
      <c r="H57" s="46">
        <v>-1448</v>
      </c>
      <c r="I57" s="46">
        <v>-361.99999999999994</v>
      </c>
      <c r="J57" s="46"/>
      <c r="K57" s="46">
        <v>-700</v>
      </c>
      <c r="L57" s="46">
        <v>-120</v>
      </c>
      <c r="M57" s="46"/>
      <c r="N57" s="46">
        <v>-30</v>
      </c>
      <c r="O57" s="50">
        <v>434</v>
      </c>
    </row>
    <row r="58" spans="2:15" x14ac:dyDescent="0.3">
      <c r="B58" s="11"/>
      <c r="C58" s="85" t="s">
        <v>72</v>
      </c>
      <c r="D58" s="86"/>
      <c r="E58" s="51"/>
      <c r="F58" s="51"/>
      <c r="G58" s="51"/>
      <c r="H58" s="51"/>
      <c r="I58" s="51"/>
      <c r="J58" s="51"/>
      <c r="K58" s="51"/>
      <c r="L58" s="51"/>
      <c r="M58" s="51"/>
      <c r="N58" s="52"/>
      <c r="O58" s="53"/>
    </row>
    <row r="59" spans="2:15" x14ac:dyDescent="0.3">
      <c r="B59" s="10" t="s">
        <v>34</v>
      </c>
      <c r="C59" s="31"/>
      <c r="D59" s="31"/>
      <c r="E59" s="46">
        <v>9250</v>
      </c>
      <c r="F59" s="46"/>
      <c r="G59" s="46"/>
      <c r="H59" s="46">
        <v>-1480</v>
      </c>
      <c r="I59" s="46">
        <v>-369.99999999999994</v>
      </c>
      <c r="J59" s="46"/>
      <c r="K59" s="46"/>
      <c r="L59" s="46"/>
      <c r="M59" s="46"/>
      <c r="N59" s="54"/>
      <c r="O59" s="55">
        <v>7400</v>
      </c>
    </row>
    <row r="60" spans="2:15" x14ac:dyDescent="0.3">
      <c r="B60" s="10" t="s">
        <v>35</v>
      </c>
      <c r="C60" s="31"/>
      <c r="D60" s="31"/>
      <c r="E60" s="46">
        <v>300</v>
      </c>
      <c r="F60" s="46"/>
      <c r="G60" s="46"/>
      <c r="H60" s="46">
        <v>-48</v>
      </c>
      <c r="I60" s="46">
        <v>-11.999999999999996</v>
      </c>
      <c r="J60" s="46"/>
      <c r="K60" s="46"/>
      <c r="L60" s="46"/>
      <c r="M60" s="46"/>
      <c r="N60" s="54"/>
      <c r="O60" s="55">
        <v>240</v>
      </c>
    </row>
    <row r="61" spans="2:15" x14ac:dyDescent="0.3">
      <c r="B61" s="10" t="s">
        <v>36</v>
      </c>
      <c r="C61" s="33">
        <v>12000</v>
      </c>
      <c r="D61" s="33">
        <v>8000</v>
      </c>
      <c r="E61" s="46">
        <v>1000</v>
      </c>
      <c r="F61" s="46"/>
      <c r="G61" s="46"/>
      <c r="H61" s="56">
        <v>-80</v>
      </c>
      <c r="I61" s="56">
        <v>-19.999999999999996</v>
      </c>
      <c r="J61" s="56"/>
      <c r="K61" s="56">
        <v>-700</v>
      </c>
      <c r="L61" s="56"/>
      <c r="M61" s="56"/>
      <c r="N61" s="47"/>
      <c r="O61" s="55">
        <v>20200</v>
      </c>
    </row>
    <row r="62" spans="2:15" x14ac:dyDescent="0.3">
      <c r="B62" s="10" t="s">
        <v>37</v>
      </c>
      <c r="C62" s="33">
        <v>12000</v>
      </c>
      <c r="D62" s="33"/>
      <c r="E62" s="46">
        <v>-12000</v>
      </c>
      <c r="F62" s="46"/>
      <c r="G62" s="56"/>
      <c r="H62" s="56"/>
      <c r="I62" s="56"/>
      <c r="J62" s="56"/>
      <c r="K62" s="56"/>
      <c r="L62" s="56"/>
      <c r="M62" s="56"/>
      <c r="N62" s="46"/>
      <c r="O62" s="55">
        <v>0</v>
      </c>
    </row>
    <row r="63" spans="2:15" x14ac:dyDescent="0.3">
      <c r="B63" s="10" t="s">
        <v>73</v>
      </c>
      <c r="C63" s="33">
        <v>176</v>
      </c>
      <c r="D63" s="33"/>
      <c r="E63" s="46"/>
      <c r="F63" s="46"/>
      <c r="G63" s="56">
        <v>-176</v>
      </c>
      <c r="H63" s="56"/>
      <c r="I63" s="56"/>
      <c r="J63" s="56"/>
      <c r="K63" s="56"/>
      <c r="L63" s="56"/>
      <c r="M63" s="56"/>
      <c r="N63" s="46"/>
      <c r="O63" s="55"/>
    </row>
    <row r="64" spans="2:15" x14ac:dyDescent="0.3">
      <c r="B64" s="10" t="s">
        <v>38</v>
      </c>
      <c r="C64" s="33">
        <v>1500</v>
      </c>
      <c r="D64" s="33">
        <v>1200</v>
      </c>
      <c r="E64" s="46">
        <v>-200</v>
      </c>
      <c r="F64" s="46"/>
      <c r="G64" s="46"/>
      <c r="H64" s="56">
        <v>160</v>
      </c>
      <c r="I64" s="56">
        <v>39.999999999999993</v>
      </c>
      <c r="J64" s="56"/>
      <c r="K64" s="56"/>
      <c r="L64" s="56">
        <v>-120</v>
      </c>
      <c r="N64" s="46">
        <v>-29.999999999999993</v>
      </c>
      <c r="O64" s="55">
        <v>2550</v>
      </c>
    </row>
    <row r="65" spans="2:15" x14ac:dyDescent="0.3">
      <c r="B65" s="10" t="s">
        <v>74</v>
      </c>
      <c r="C65" s="57">
        <v>2500</v>
      </c>
      <c r="D65" s="57">
        <v>1200</v>
      </c>
      <c r="E65" s="56"/>
      <c r="F65" s="56"/>
      <c r="G65" s="56"/>
      <c r="H65" s="56"/>
      <c r="I65" s="56"/>
      <c r="J65" s="56"/>
      <c r="K65" s="56"/>
      <c r="L65" s="56"/>
      <c r="M65" s="56"/>
      <c r="N65" s="46"/>
      <c r="O65" s="55">
        <v>3700</v>
      </c>
    </row>
    <row r="66" spans="2:15" x14ac:dyDescent="0.3">
      <c r="B66" s="14" t="s">
        <v>75</v>
      </c>
      <c r="C66" s="14">
        <v>28176</v>
      </c>
      <c r="D66" s="14">
        <v>10400</v>
      </c>
      <c r="E66" s="53"/>
      <c r="F66" s="53"/>
      <c r="G66" s="53"/>
      <c r="H66" s="46"/>
      <c r="I66" s="46"/>
      <c r="J66" s="46"/>
      <c r="K66" s="46"/>
      <c r="L66" s="46"/>
      <c r="M66" s="46"/>
      <c r="N66" s="58"/>
      <c r="O66" s="50">
        <v>34090</v>
      </c>
    </row>
    <row r="67" spans="2:15" x14ac:dyDescent="0.3">
      <c r="B67" s="10"/>
      <c r="C67" s="59"/>
      <c r="D67" s="60"/>
      <c r="E67" s="46"/>
      <c r="F67" s="46"/>
      <c r="G67" s="46"/>
      <c r="H67" s="46"/>
      <c r="I67" s="46"/>
      <c r="J67" s="46"/>
      <c r="K67" s="46"/>
      <c r="L67" s="46"/>
      <c r="M67" s="46"/>
      <c r="N67" s="46"/>
      <c r="O67" s="61"/>
    </row>
    <row r="68" spans="2:15" x14ac:dyDescent="0.3">
      <c r="B68" s="10" t="s">
        <v>76</v>
      </c>
      <c r="C68" s="10">
        <v>-10000</v>
      </c>
      <c r="D68" s="10">
        <v>-3000</v>
      </c>
      <c r="E68" s="46">
        <v>3000</v>
      </c>
      <c r="F68" s="46"/>
      <c r="G68" s="46"/>
      <c r="H68" s="46"/>
      <c r="I68" s="46"/>
      <c r="J68" s="46"/>
      <c r="K68" s="46"/>
      <c r="L68" s="46"/>
      <c r="M68" s="46"/>
      <c r="N68" s="46"/>
      <c r="O68" s="46">
        <v>-10000</v>
      </c>
    </row>
    <row r="69" spans="2:15" x14ac:dyDescent="0.3">
      <c r="B69" s="10" t="s">
        <v>41</v>
      </c>
      <c r="C69" s="10">
        <v>-2800</v>
      </c>
      <c r="D69" s="10">
        <v>-1500</v>
      </c>
      <c r="E69" s="46">
        <v>1620</v>
      </c>
      <c r="F69" s="46">
        <v>-120</v>
      </c>
      <c r="G69" s="46"/>
      <c r="H69" s="46"/>
      <c r="I69" s="46"/>
      <c r="J69" s="46"/>
      <c r="K69" s="46"/>
      <c r="L69" s="46"/>
      <c r="M69" s="46"/>
      <c r="N69" s="46"/>
      <c r="O69" s="46">
        <v>-2800</v>
      </c>
    </row>
    <row r="70" spans="2:15" x14ac:dyDescent="0.3">
      <c r="B70" s="87" t="s">
        <v>77</v>
      </c>
      <c r="C70" s="10">
        <v>-672</v>
      </c>
      <c r="D70" s="10">
        <v>-852.5</v>
      </c>
      <c r="E70" s="46"/>
      <c r="F70" s="46">
        <v>120</v>
      </c>
      <c r="G70" s="46"/>
      <c r="H70" s="46">
        <v>1448</v>
      </c>
      <c r="J70" s="46">
        <v>170.49999999999997</v>
      </c>
      <c r="K70" s="46">
        <v>700</v>
      </c>
      <c r="L70" s="46">
        <v>120</v>
      </c>
      <c r="N70" s="46"/>
      <c r="O70" s="46">
        <v>1034</v>
      </c>
    </row>
    <row r="71" spans="2:15" x14ac:dyDescent="0.3">
      <c r="B71" s="87" t="s">
        <v>70</v>
      </c>
      <c r="C71" s="10"/>
      <c r="D71" s="10"/>
      <c r="E71" s="55">
        <v>-2970</v>
      </c>
      <c r="F71" s="55"/>
      <c r="G71" s="55"/>
      <c r="H71" s="46"/>
      <c r="I71" s="55">
        <v>361.99999999999994</v>
      </c>
      <c r="J71" s="55">
        <v>-170.49999999999997</v>
      </c>
      <c r="K71" s="55"/>
      <c r="L71" s="55"/>
      <c r="M71" s="55"/>
      <c r="N71" s="55">
        <v>30</v>
      </c>
      <c r="O71" s="46">
        <v>-2748.5</v>
      </c>
    </row>
    <row r="72" spans="2:15" x14ac:dyDescent="0.3">
      <c r="B72" s="87" t="s">
        <v>43</v>
      </c>
      <c r="C72" s="10">
        <v>-318</v>
      </c>
      <c r="D72" s="10">
        <v>-577.5</v>
      </c>
      <c r="E72" s="55"/>
      <c r="F72" s="55"/>
      <c r="G72" s="55"/>
      <c r="H72" s="55"/>
      <c r="I72" s="55"/>
      <c r="J72" s="55"/>
      <c r="K72" s="55"/>
      <c r="L72" s="55"/>
      <c r="M72" s="55"/>
      <c r="N72" s="55"/>
      <c r="O72" s="46">
        <v>-895.5</v>
      </c>
    </row>
    <row r="73" spans="2:15" x14ac:dyDescent="0.3">
      <c r="B73" s="10" t="s">
        <v>44</v>
      </c>
      <c r="C73" s="10">
        <v>-600</v>
      </c>
      <c r="D73" s="10">
        <v>-220</v>
      </c>
      <c r="E73" s="55"/>
      <c r="F73" s="55"/>
      <c r="G73" s="55">
        <v>176</v>
      </c>
      <c r="H73" s="55"/>
      <c r="I73" s="55"/>
      <c r="J73" s="55"/>
      <c r="K73" s="55"/>
      <c r="L73" s="55"/>
      <c r="M73" s="55"/>
      <c r="N73" s="55"/>
      <c r="O73" s="46">
        <v>-644</v>
      </c>
    </row>
    <row r="74" spans="2:15" x14ac:dyDescent="0.3">
      <c r="B74" s="62" t="s">
        <v>45</v>
      </c>
      <c r="C74" s="62">
        <v>-13786</v>
      </c>
      <c r="D74" s="62">
        <v>-4250</v>
      </c>
      <c r="E74" s="55"/>
      <c r="F74" s="55"/>
      <c r="G74" s="55"/>
      <c r="H74" s="55"/>
      <c r="I74" s="55"/>
      <c r="J74" s="55"/>
      <c r="K74" s="55"/>
      <c r="L74" s="55"/>
      <c r="M74" s="55"/>
      <c r="N74" s="55"/>
      <c r="O74" s="55">
        <v>-18036</v>
      </c>
    </row>
    <row r="75" spans="2:15" x14ac:dyDescent="0.3">
      <c r="B75" s="14" t="s">
        <v>78</v>
      </c>
      <c r="C75" s="14">
        <v>-28176</v>
      </c>
      <c r="D75" s="14">
        <v>-10400</v>
      </c>
      <c r="E75" s="46">
        <v>0</v>
      </c>
      <c r="F75" s="46">
        <v>0</v>
      </c>
      <c r="G75" s="46">
        <v>0</v>
      </c>
      <c r="H75" s="46">
        <v>0</v>
      </c>
      <c r="I75" s="46">
        <v>0</v>
      </c>
      <c r="J75" s="46">
        <v>0</v>
      </c>
      <c r="K75" s="46">
        <v>0</v>
      </c>
      <c r="L75" s="46">
        <v>0</v>
      </c>
      <c r="M75" s="46"/>
      <c r="N75" s="46">
        <v>0</v>
      </c>
      <c r="O75" s="50">
        <v>-34090</v>
      </c>
    </row>
    <row r="79" spans="2:15" x14ac:dyDescent="0.3">
      <c r="B79" s="63" t="s">
        <v>79</v>
      </c>
      <c r="C79" s="64"/>
      <c r="D79" s="64"/>
      <c r="E79" s="65">
        <v>611.5</v>
      </c>
    </row>
    <row r="80" spans="2:15" x14ac:dyDescent="0.3">
      <c r="B80" s="66" t="s">
        <v>80</v>
      </c>
      <c r="C80" s="67"/>
      <c r="D80" s="68"/>
      <c r="E80" s="68"/>
    </row>
    <row r="81" spans="2:5" x14ac:dyDescent="0.3">
      <c r="B81" s="67" t="s">
        <v>81</v>
      </c>
      <c r="C81" s="67"/>
      <c r="D81" s="68"/>
      <c r="E81" s="68">
        <v>-1272</v>
      </c>
    </row>
    <row r="82" spans="2:5" x14ac:dyDescent="0.3">
      <c r="B82" s="67" t="s">
        <v>82</v>
      </c>
      <c r="C82" s="69">
        <v>-1072.5</v>
      </c>
      <c r="D82" s="70">
        <v>0.8</v>
      </c>
      <c r="E82" s="68">
        <v>-858</v>
      </c>
    </row>
    <row r="83" spans="2:5" x14ac:dyDescent="0.3">
      <c r="B83" s="67" t="s">
        <v>83</v>
      </c>
      <c r="C83" s="67"/>
      <c r="D83" s="68"/>
      <c r="E83" s="68">
        <v>2564</v>
      </c>
    </row>
    <row r="84" spans="2:5" x14ac:dyDescent="0.3">
      <c r="B84" s="67" t="s">
        <v>1</v>
      </c>
      <c r="C84" s="67"/>
      <c r="D84" s="68"/>
      <c r="E84" s="64">
        <v>434</v>
      </c>
    </row>
    <row r="85" spans="2:5" x14ac:dyDescent="0.3">
      <c r="B85" s="67"/>
      <c r="C85" s="67"/>
      <c r="D85" s="68"/>
      <c r="E85" s="68"/>
    </row>
    <row r="86" spans="2:5" x14ac:dyDescent="0.3">
      <c r="B86" s="66" t="s">
        <v>84</v>
      </c>
      <c r="C86" s="67"/>
      <c r="D86" s="68"/>
      <c r="E86" s="68"/>
    </row>
    <row r="87" spans="2:5" x14ac:dyDescent="0.3">
      <c r="B87" s="67" t="s">
        <v>82</v>
      </c>
      <c r="C87" s="69">
        <v>-1072.5</v>
      </c>
      <c r="D87" s="70">
        <v>0.19999999999999996</v>
      </c>
      <c r="E87" s="68">
        <v>-214.49999999999994</v>
      </c>
    </row>
    <row r="88" spans="2:5" x14ac:dyDescent="0.3">
      <c r="B88" s="67" t="s">
        <v>83</v>
      </c>
      <c r="C88" s="67"/>
      <c r="D88" s="68"/>
      <c r="E88" s="68">
        <v>391.99999999999994</v>
      </c>
    </row>
    <row r="89" spans="2:5" x14ac:dyDescent="0.3">
      <c r="B89" s="67"/>
      <c r="C89" s="71"/>
      <c r="D89" s="71"/>
      <c r="E89" s="72">
        <v>177.5</v>
      </c>
    </row>
    <row r="90" spans="2:5" x14ac:dyDescent="0.3">
      <c r="B90" s="67"/>
      <c r="C90" s="71"/>
      <c r="D90" s="71"/>
      <c r="E90" s="73"/>
    </row>
    <row r="92" spans="2:5" x14ac:dyDescent="0.3">
      <c r="B92" s="63" t="s">
        <v>85</v>
      </c>
      <c r="C92" s="74"/>
      <c r="D92" s="74" t="s">
        <v>23</v>
      </c>
      <c r="E92" s="74" t="s">
        <v>24</v>
      </c>
    </row>
    <row r="93" spans="2:5" x14ac:dyDescent="0.3">
      <c r="B93" s="75" t="s">
        <v>86</v>
      </c>
      <c r="D93" s="76">
        <v>1480</v>
      </c>
      <c r="E93" s="76">
        <v>369.99999999999994</v>
      </c>
    </row>
    <row r="94" spans="2:5" x14ac:dyDescent="0.3">
      <c r="B94" s="77" t="s">
        <v>87</v>
      </c>
      <c r="D94" s="76">
        <v>48</v>
      </c>
      <c r="E94" s="76">
        <v>11.999999999999996</v>
      </c>
    </row>
    <row r="95" spans="2:5" x14ac:dyDescent="0.3">
      <c r="B95" s="77" t="s">
        <v>88</v>
      </c>
      <c r="D95" s="76">
        <v>80</v>
      </c>
      <c r="E95" s="76">
        <v>19.999999999999996</v>
      </c>
    </row>
    <row r="96" spans="2:5" x14ac:dyDescent="0.3">
      <c r="B96" s="77" t="s">
        <v>89</v>
      </c>
      <c r="D96" s="76">
        <v>-160</v>
      </c>
      <c r="E96" s="76">
        <v>-39.999999999999993</v>
      </c>
    </row>
    <row r="97" spans="2:5" x14ac:dyDescent="0.3">
      <c r="B97" s="77" t="s">
        <v>90</v>
      </c>
      <c r="D97" s="76">
        <v>296</v>
      </c>
      <c r="E97" s="76"/>
    </row>
    <row r="98" spans="2:5" x14ac:dyDescent="0.3">
      <c r="B98" s="77" t="s">
        <v>91</v>
      </c>
      <c r="D98" s="76">
        <v>840</v>
      </c>
      <c r="E98" s="76">
        <v>0</v>
      </c>
    </row>
    <row r="99" spans="2:5" x14ac:dyDescent="0.3">
      <c r="B99" s="77" t="s">
        <v>92</v>
      </c>
      <c r="D99" s="76">
        <v>-140</v>
      </c>
      <c r="E99" s="76">
        <v>0</v>
      </c>
    </row>
    <row r="100" spans="2:5" x14ac:dyDescent="0.3">
      <c r="B100" s="77" t="s">
        <v>93</v>
      </c>
      <c r="D100" s="76">
        <v>120</v>
      </c>
      <c r="E100" s="76">
        <v>30</v>
      </c>
    </row>
    <row r="101" spans="2:5" x14ac:dyDescent="0.3">
      <c r="B101" s="74" t="s">
        <v>1</v>
      </c>
      <c r="C101" s="74"/>
      <c r="D101" s="78">
        <v>2564</v>
      </c>
      <c r="E101" s="78">
        <v>391.99999999999994</v>
      </c>
    </row>
    <row r="104" spans="2:5" x14ac:dyDescent="0.3">
      <c r="B104" s="63" t="s">
        <v>94</v>
      </c>
      <c r="C104" s="63"/>
      <c r="D104" s="63"/>
      <c r="E104" s="63"/>
    </row>
    <row r="105" spans="2:5" x14ac:dyDescent="0.3">
      <c r="B105" s="67" t="s">
        <v>95</v>
      </c>
      <c r="C105" s="67"/>
      <c r="D105" s="67"/>
      <c r="E105" s="51">
        <v>-2970</v>
      </c>
    </row>
    <row r="106" spans="2:5" x14ac:dyDescent="0.3">
      <c r="B106" s="67" t="s">
        <v>96</v>
      </c>
      <c r="C106" s="69">
        <v>-852.5</v>
      </c>
      <c r="D106" s="70">
        <v>0.19999999999999996</v>
      </c>
      <c r="E106" s="93">
        <v>-170.49999999999997</v>
      </c>
    </row>
    <row r="107" spans="2:5" x14ac:dyDescent="0.3">
      <c r="B107" s="67" t="s">
        <v>97</v>
      </c>
      <c r="C107" s="67"/>
      <c r="D107" s="67"/>
      <c r="E107" s="51">
        <v>391.99999999999994</v>
      </c>
    </row>
    <row r="108" spans="2:5" x14ac:dyDescent="0.3">
      <c r="B108" s="67"/>
      <c r="C108" s="67"/>
      <c r="D108" s="67"/>
      <c r="E108" s="65">
        <v>-2748.5</v>
      </c>
    </row>
  </sheetData>
  <mergeCells count="7">
    <mergeCell ref="M44:N44"/>
    <mergeCell ref="C58:D58"/>
    <mergeCell ref="C46:D46"/>
    <mergeCell ref="H4:I4"/>
    <mergeCell ref="F44:G44"/>
    <mergeCell ref="H44:I44"/>
    <mergeCell ref="K44:L4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17-17 Skjema</vt:lpstr>
      <vt:lpstr>17-17 Løsning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Antec</dc:creator>
  <cp:lastModifiedBy>Gunnar</cp:lastModifiedBy>
  <dcterms:created xsi:type="dcterms:W3CDTF">2014-01-11T12:17:48Z</dcterms:created>
  <dcterms:modified xsi:type="dcterms:W3CDTF">2016-03-02T12:25:08Z</dcterms:modified>
</cp:coreProperties>
</file>